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Financial Reporting\2024 Q3\Historical Components of Changes in Site Rental Revenue\"/>
    </mc:Choice>
  </mc:AlternateContent>
  <xr:revisionPtr revIDLastSave="0" documentId="13_ncr:1_{DF6B1406-1622-4C89-B0CF-71C2AF1507F8}" xr6:coauthVersionLast="47" xr6:coauthVersionMax="47" xr10:uidLastSave="{00000000-0000-0000-0000-000000000000}"/>
  <bookViews>
    <workbookView xWindow="-120" yWindow="-120" windowWidth="29040" windowHeight="15720" tabRatio="920" xr2:uid="{953B6CD1-C610-44E9-BDB0-200760F81F6A}"/>
  </bookViews>
  <sheets>
    <sheet name="Consolidated" sheetId="1" r:id="rId1"/>
    <sheet name="Towers" sheetId="2" r:id="rId2"/>
    <sheet name="Small Cells" sheetId="3" r:id="rId3"/>
    <sheet name="Fiber Solutions" sheetId="4" r:id="rId4"/>
  </sheets>
  <definedNames>
    <definedName name="_xlnm.Print_Area" localSheetId="0">Consolidated!$A$1:$AI$36</definedName>
    <definedName name="_xlnm.Print_Area" localSheetId="3">'Fiber Solutions'!$A$1:$AI$36</definedName>
    <definedName name="_xlnm.Print_Area" localSheetId="2">'Small Cells'!$A$1:$AI$36</definedName>
    <definedName name="_xlnm.Print_Area" localSheetId="1">Towers!$A$1:$AI$30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1" i="4" l="1"/>
  <c r="AH11" i="4"/>
  <c r="AG11" i="4"/>
  <c r="AF11" i="4"/>
  <c r="AE11" i="4"/>
  <c r="AI11" i="3"/>
  <c r="AH11" i="3"/>
  <c r="AG11" i="3"/>
  <c r="AF11" i="3"/>
  <c r="AE11" i="3"/>
  <c r="AI11" i="1"/>
  <c r="AH11" i="1"/>
  <c r="AG11" i="1"/>
  <c r="AF11" i="1"/>
  <c r="AE11" i="1"/>
</calcChain>
</file>

<file path=xl/sharedStrings.xml><?xml version="1.0" encoding="utf-8"?>
<sst xmlns="http://schemas.openxmlformats.org/spreadsheetml/2006/main" count="179" uniqueCount="41">
  <si>
    <t>Q1</t>
  </si>
  <si>
    <t>Q2</t>
  </si>
  <si>
    <t>Q3</t>
  </si>
  <si>
    <t>Q4</t>
  </si>
  <si>
    <t>Components of changes in site rental revenues:</t>
  </si>
  <si>
    <t>Escalators</t>
  </si>
  <si>
    <t>Other</t>
  </si>
  <si>
    <t>Total site rental revenues</t>
  </si>
  <si>
    <t>Changes in revenues as a percentage of prior year site rental billings:</t>
  </si>
  <si>
    <t>Year-over-year changes in revenues:</t>
  </si>
  <si>
    <r>
      <t>Q1</t>
    </r>
    <r>
      <rPr>
        <b/>
        <vertAlign val="superscript"/>
        <sz val="11"/>
        <color theme="1"/>
        <rFont val="Calibri"/>
        <family val="2"/>
        <scheme val="minor"/>
      </rPr>
      <t>(b)</t>
    </r>
  </si>
  <si>
    <r>
      <t>Q2</t>
    </r>
    <r>
      <rPr>
        <b/>
        <vertAlign val="superscript"/>
        <sz val="11"/>
        <color theme="1"/>
        <rFont val="Calibri"/>
        <family val="2"/>
        <scheme val="minor"/>
      </rPr>
      <t>(b)</t>
    </r>
  </si>
  <si>
    <r>
      <t>Q3</t>
    </r>
    <r>
      <rPr>
        <b/>
        <vertAlign val="superscript"/>
        <sz val="11"/>
        <color theme="1"/>
        <rFont val="Calibri"/>
        <family val="2"/>
        <scheme val="minor"/>
      </rPr>
      <t>(b)</t>
    </r>
  </si>
  <si>
    <r>
      <t>CONSOLIDATED COMPONENTS OF CHANGES IN SITE RENTAL REVENUES</t>
    </r>
    <r>
      <rPr>
        <b/>
        <vertAlign val="superscript"/>
        <sz val="11"/>
        <color theme="1"/>
        <rFont val="Calibri"/>
        <family val="2"/>
        <scheme val="minor"/>
      </rPr>
      <t>(a)</t>
    </r>
  </si>
  <si>
    <t>Full Year</t>
  </si>
  <si>
    <t>Straight-lined revenues</t>
  </si>
  <si>
    <t>Amortization of prepaid rent</t>
  </si>
  <si>
    <t>Site rental revenues as a percentage of prior year site rental revenues</t>
  </si>
  <si>
    <t>(dollars in millions; totals may not sum due to rounding)</t>
  </si>
  <si>
    <r>
      <t>Prior year site rental billings excluding payments for Sprint Cancellations</t>
    </r>
    <r>
      <rPr>
        <vertAlign val="superscript"/>
        <sz val="11"/>
        <color theme="1"/>
        <rFont val="Calibri"/>
        <family val="2"/>
        <scheme val="minor"/>
      </rPr>
      <t>(c)</t>
    </r>
  </si>
  <si>
    <r>
      <t>Prior year payments for Sprint Cancellations</t>
    </r>
    <r>
      <rPr>
        <vertAlign val="superscript"/>
        <sz val="11"/>
        <color theme="1"/>
        <rFont val="Calibri"/>
        <family val="2"/>
        <scheme val="minor"/>
      </rPr>
      <t xml:space="preserve">(c)(e) </t>
    </r>
  </si>
  <si>
    <r>
      <t>Prior year site rental billings</t>
    </r>
    <r>
      <rPr>
        <b/>
        <vertAlign val="superscript"/>
        <sz val="11"/>
        <color theme="1"/>
        <rFont val="Calibri"/>
        <family val="2"/>
        <scheme val="minor"/>
      </rPr>
      <t>(c)</t>
    </r>
  </si>
  <si>
    <r>
      <t>Core leasing activity</t>
    </r>
    <r>
      <rPr>
        <vertAlign val="superscript"/>
        <sz val="11"/>
        <color theme="1"/>
        <rFont val="Calibri"/>
        <family val="2"/>
        <scheme val="minor"/>
      </rPr>
      <t>(c)</t>
    </r>
  </si>
  <si>
    <r>
      <t>Non-renewals</t>
    </r>
    <r>
      <rPr>
        <vertAlign val="superscript"/>
        <sz val="11"/>
        <color theme="1"/>
        <rFont val="Calibri"/>
        <family val="2"/>
        <scheme val="minor"/>
      </rPr>
      <t>(c)</t>
    </r>
  </si>
  <si>
    <r>
      <t>Payments for Sprint Cancellations</t>
    </r>
    <r>
      <rPr>
        <vertAlign val="superscript"/>
        <sz val="11"/>
        <color theme="1"/>
        <rFont val="Calibri"/>
        <family val="2"/>
        <scheme val="minor"/>
      </rPr>
      <t xml:space="preserve">(c)(f) </t>
    </r>
  </si>
  <si>
    <r>
      <t>Non-renewals associated with Sprint Cancellations</t>
    </r>
    <r>
      <rPr>
        <vertAlign val="superscript"/>
        <sz val="11"/>
        <color theme="1"/>
        <rFont val="Calibri"/>
        <family val="2"/>
        <scheme val="minor"/>
      </rPr>
      <t xml:space="preserve">(c)(f) </t>
    </r>
  </si>
  <si>
    <r>
      <t>Organic Contribution to Site Rental Billings</t>
    </r>
    <r>
      <rPr>
        <b/>
        <vertAlign val="superscript"/>
        <sz val="11"/>
        <color theme="1"/>
        <rFont val="Calibri"/>
        <family val="2"/>
        <scheme val="minor"/>
      </rPr>
      <t>(c)</t>
    </r>
  </si>
  <si>
    <r>
      <t>Acquisitions</t>
    </r>
    <r>
      <rPr>
        <vertAlign val="superscript"/>
        <sz val="11"/>
        <color theme="1"/>
        <rFont val="Calibri"/>
        <family val="2"/>
        <scheme val="minor"/>
      </rPr>
      <t>(d)</t>
    </r>
  </si>
  <si>
    <r>
      <t>Organic Contribution to Site Rental Billings as Adjusted for Impact of Sprint Cancellations as a percentage of prior year site rental billings excluding payments for Sprint Cancellations</t>
    </r>
    <r>
      <rPr>
        <vertAlign val="superscript"/>
        <sz val="11"/>
        <color theme="1"/>
        <rFont val="Calibri"/>
        <family val="2"/>
        <scheme val="minor"/>
      </rPr>
      <t>(c)</t>
    </r>
  </si>
  <si>
    <r>
      <t>Organic Contribution to Site Rental Billings as a percentage of prior year site rental billings</t>
    </r>
    <r>
      <rPr>
        <vertAlign val="superscript"/>
        <sz val="11"/>
        <color theme="1"/>
        <rFont val="Calibri"/>
        <family val="2"/>
        <scheme val="minor"/>
      </rPr>
      <t>(c)</t>
    </r>
  </si>
  <si>
    <r>
      <t>TOWERS SEGMENT COMPONENTS OF CHANGES IN SITE RENTAL REVENUES</t>
    </r>
    <r>
      <rPr>
        <b/>
        <vertAlign val="superscript"/>
        <sz val="11"/>
        <color theme="1"/>
        <rFont val="Calibri"/>
        <family val="2"/>
        <scheme val="minor"/>
      </rPr>
      <t>(a)</t>
    </r>
  </si>
  <si>
    <r>
      <t>Organic Contribution to Site Rental Billings</t>
    </r>
    <r>
      <rPr>
        <vertAlign val="superscript"/>
        <sz val="11"/>
        <color theme="1"/>
        <rFont val="Calibri"/>
        <family val="2"/>
        <scheme val="minor"/>
      </rPr>
      <t>(c)</t>
    </r>
  </si>
  <si>
    <r>
      <t>FIBER SEGMENT COMPONENTS OF CHANGES IN SITE RENTAL REVENUES - SMALL CELLS</t>
    </r>
    <r>
      <rPr>
        <b/>
        <vertAlign val="superscript"/>
        <sz val="11"/>
        <color theme="1"/>
        <rFont val="Calibri"/>
        <family val="2"/>
        <scheme val="minor"/>
      </rPr>
      <t>(a)</t>
    </r>
  </si>
  <si>
    <r>
      <t>Prior year payments for Sprint Cancellations</t>
    </r>
    <r>
      <rPr>
        <vertAlign val="superscript"/>
        <sz val="11"/>
        <color theme="1"/>
        <rFont val="Calibri"/>
        <family val="2"/>
        <scheme val="minor"/>
      </rPr>
      <t>(c)(e)</t>
    </r>
  </si>
  <si>
    <r>
      <t>Payments for Sprint Cancellations</t>
    </r>
    <r>
      <rPr>
        <vertAlign val="superscript"/>
        <sz val="11"/>
        <color theme="1"/>
        <rFont val="Calibri"/>
        <family val="2"/>
        <scheme val="minor"/>
      </rPr>
      <t>(c)(f)</t>
    </r>
  </si>
  <si>
    <r>
      <t>FIBER SEGMENT COMPONENTS OF CHANGES IN SITE RENTAL REVENUES - FIBER SOLUTIONS</t>
    </r>
    <r>
      <rPr>
        <b/>
        <vertAlign val="superscript"/>
        <sz val="11"/>
        <color theme="1"/>
        <rFont val="Calibri"/>
        <family val="2"/>
        <scheme val="minor"/>
      </rPr>
      <t>(a)</t>
    </r>
  </si>
  <si>
    <r>
      <t>Non-renewals associated with Sprint Cancellations</t>
    </r>
    <r>
      <rPr>
        <vertAlign val="superscript"/>
        <sz val="11"/>
        <color theme="1"/>
        <rFont val="Calibri"/>
        <family val="2"/>
        <scheme val="minor"/>
      </rPr>
      <t>(c)(f)</t>
    </r>
  </si>
  <si>
    <r>
      <t>Prior year site rental billings</t>
    </r>
    <r>
      <rPr>
        <vertAlign val="superscript"/>
        <sz val="11"/>
        <color theme="1"/>
        <rFont val="Calibri"/>
        <family val="2"/>
        <scheme val="minor"/>
      </rPr>
      <t>(c)</t>
    </r>
  </si>
  <si>
    <r>
      <t>Prior year site rental billings</t>
    </r>
    <r>
      <rPr>
        <b/>
        <vertAlign val="superscript"/>
        <sz val="11"/>
        <color theme="1"/>
        <rFont val="Calibri"/>
        <family val="2"/>
        <scheme val="minor"/>
      </rPr>
      <t>(c)(e)</t>
    </r>
    <r>
      <rPr>
        <b/>
        <sz val="11"/>
        <color theme="1"/>
        <rFont val="Calibri"/>
        <family val="2"/>
        <scheme val="minor"/>
      </rPr>
      <t xml:space="preserve"> </t>
    </r>
  </si>
  <si>
    <r>
      <t>Organic Contribution to Site Rental Billings as Adjusted for Impact of Sprint Cancellations</t>
    </r>
    <r>
      <rPr>
        <vertAlign val="superscript"/>
        <sz val="11"/>
        <color theme="1"/>
        <rFont val="Calibri"/>
        <family val="2"/>
        <scheme val="minor"/>
      </rPr>
      <t>(c)</t>
    </r>
  </si>
  <si>
    <r>
      <t>Payments for Sprint Cancellations</t>
    </r>
    <r>
      <rPr>
        <vertAlign val="superscript"/>
        <sz val="11"/>
        <color theme="1"/>
        <rFont val="Calibri"/>
        <family val="2"/>
        <scheme val="minor"/>
      </rPr>
      <t xml:space="preserve">(c)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</si>
</sst>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0.0%"/>
    <numFmt numFmtId="165"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0"/>
      <color theme="1"/>
      <name val="Calibri"/>
      <family val="2"/>
      <scheme val="minor"/>
    </font>
    <font>
      <b/>
      <vertAlign val="superscript"/>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8">
    <xf numFmtId="0" fontId="0" fillId="0" borderId="0" xfId="0"/>
    <xf numFmtId="0" fontId="0" fillId="0" borderId="0" xfId="0" applyAlignment="1">
      <alignment vertical="center" wrapText="1"/>
    </xf>
    <xf numFmtId="41" fontId="0" fillId="0" borderId="0" xfId="0" applyNumberFormat="1" applyAlignment="1">
      <alignment vertical="center" wrapText="1"/>
    </xf>
    <xf numFmtId="164" fontId="0" fillId="0" borderId="0" xfId="1" applyNumberFormat="1" applyFont="1" applyAlignment="1">
      <alignment vertical="center" wrapText="1"/>
    </xf>
    <xf numFmtId="0" fontId="2" fillId="0" borderId="0" xfId="0" applyFont="1" applyAlignment="1">
      <alignment vertical="center" wrapText="1"/>
    </xf>
    <xf numFmtId="41" fontId="2" fillId="0" borderId="0" xfId="0" applyNumberFormat="1" applyFont="1" applyAlignment="1">
      <alignment vertical="center" wrapText="1"/>
    </xf>
    <xf numFmtId="41" fontId="2" fillId="0" borderId="3" xfId="0" applyNumberFormat="1" applyFont="1" applyBorder="1" applyAlignment="1">
      <alignment vertical="center" wrapText="1"/>
    </xf>
    <xf numFmtId="0" fontId="2" fillId="0" borderId="2" xfId="0" applyFont="1" applyBorder="1" applyAlignment="1">
      <alignment horizontal="center" vertical="center" wrapText="1"/>
    </xf>
    <xf numFmtId="164" fontId="0" fillId="0" borderId="0" xfId="0" applyNumberFormat="1"/>
    <xf numFmtId="0" fontId="0" fillId="2" borderId="0" xfId="0" applyFill="1" applyAlignment="1">
      <alignment vertical="center"/>
    </xf>
    <xf numFmtId="0" fontId="2" fillId="2" borderId="0" xfId="0" applyFont="1" applyFill="1" applyAlignment="1">
      <alignment horizontal="center" vertical="center" wrapText="1"/>
    </xf>
    <xf numFmtId="0" fontId="4" fillId="2" borderId="2" xfId="0" applyFont="1" applyFill="1" applyBorder="1" applyAlignment="1">
      <alignment vertical="center" wrapText="1"/>
    </xf>
    <xf numFmtId="0" fontId="2" fillId="3" borderId="0" xfId="0" applyFont="1" applyFill="1" applyAlignment="1">
      <alignment vertical="center" wrapText="1"/>
    </xf>
    <xf numFmtId="42" fontId="2" fillId="3" borderId="0" xfId="0" applyNumberFormat="1" applyFont="1" applyFill="1" applyAlignment="1">
      <alignment vertical="center" wrapText="1"/>
    </xf>
    <xf numFmtId="0" fontId="0" fillId="3" borderId="0" xfId="0" applyFill="1" applyAlignment="1">
      <alignment vertical="center" wrapText="1"/>
    </xf>
    <xf numFmtId="41" fontId="0" fillId="3" borderId="0" xfId="0" applyNumberFormat="1" applyFill="1" applyAlignment="1">
      <alignment vertical="center" wrapText="1"/>
    </xf>
    <xf numFmtId="42" fontId="2" fillId="3" borderId="1" xfId="0" applyNumberFormat="1" applyFont="1" applyFill="1" applyBorder="1" applyAlignment="1">
      <alignment vertical="center" wrapText="1"/>
    </xf>
    <xf numFmtId="41" fontId="2" fillId="3" borderId="0" xfId="0" applyNumberFormat="1" applyFont="1" applyFill="1" applyAlignment="1">
      <alignment vertical="center" wrapText="1"/>
    </xf>
    <xf numFmtId="164" fontId="0" fillId="3" borderId="0" xfId="1" applyNumberFormat="1" applyFont="1" applyFill="1" applyAlignment="1">
      <alignment vertical="center" wrapText="1"/>
    </xf>
    <xf numFmtId="0" fontId="2" fillId="0" borderId="2" xfId="0" applyFont="1" applyBorder="1" applyAlignment="1">
      <alignment horizontal="centerContinuous" vertical="center" wrapText="1"/>
    </xf>
    <xf numFmtId="0" fontId="2" fillId="2" borderId="3" xfId="0" applyFont="1" applyFill="1" applyBorder="1" applyAlignment="1">
      <alignment horizontal="center" vertical="center" wrapText="1"/>
    </xf>
    <xf numFmtId="164" fontId="0" fillId="0" borderId="0" xfId="1" applyNumberFormat="1" applyFont="1" applyFill="1" applyAlignment="1">
      <alignment vertical="center" wrapText="1"/>
    </xf>
    <xf numFmtId="0" fontId="2" fillId="4" borderId="0" xfId="0" applyFont="1" applyFill="1" applyAlignment="1">
      <alignment vertical="center" wrapText="1"/>
    </xf>
    <xf numFmtId="164" fontId="0" fillId="4" borderId="0" xfId="1" applyNumberFormat="1" applyFont="1" applyFill="1" applyAlignment="1">
      <alignment vertical="center" wrapText="1"/>
    </xf>
    <xf numFmtId="0" fontId="0" fillId="4" borderId="0" xfId="0" applyFill="1"/>
    <xf numFmtId="41" fontId="2" fillId="3" borderId="3" xfId="0" applyNumberFormat="1" applyFont="1" applyFill="1" applyBorder="1" applyAlignment="1">
      <alignment vertical="center" wrapText="1"/>
    </xf>
    <xf numFmtId="41" fontId="0" fillId="3" borderId="2" xfId="0" applyNumberFormat="1" applyFill="1" applyBorder="1" applyAlignment="1">
      <alignment vertical="center" wrapText="1"/>
    </xf>
    <xf numFmtId="42" fontId="2" fillId="4" borderId="1" xfId="0" applyNumberFormat="1" applyFont="1" applyFill="1" applyBorder="1" applyAlignment="1">
      <alignment vertical="center" wrapText="1"/>
    </xf>
    <xf numFmtId="41" fontId="2" fillId="4" borderId="0" xfId="0" applyNumberFormat="1" applyFont="1" applyFill="1" applyAlignment="1">
      <alignment vertical="center" wrapText="1"/>
    </xf>
    <xf numFmtId="0" fontId="0" fillId="4" borderId="0" xfId="0" applyFill="1" applyAlignment="1">
      <alignment vertical="center" wrapText="1"/>
    </xf>
    <xf numFmtId="41" fontId="0" fillId="4" borderId="0" xfId="0" applyNumberFormat="1" applyFill="1" applyAlignment="1">
      <alignment vertical="center" wrapText="1"/>
    </xf>
    <xf numFmtId="0" fontId="5" fillId="0" borderId="0" xfId="0" applyFont="1" applyAlignment="1">
      <alignment horizontal="justify"/>
    </xf>
    <xf numFmtId="0" fontId="5" fillId="0" borderId="0" xfId="0" applyFont="1" applyAlignment="1">
      <alignment horizontal="justify"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0" fontId="5" fillId="0" borderId="0" xfId="0" applyFont="1" applyAlignment="1">
      <alignment horizontal="centerContinuous"/>
    </xf>
    <xf numFmtId="0" fontId="5" fillId="0" borderId="0" xfId="0" applyFont="1" applyAlignment="1">
      <alignment horizontal="left"/>
    </xf>
    <xf numFmtId="164" fontId="0" fillId="0" borderId="0" xfId="1" applyNumberFormat="1" applyFont="1" applyBorder="1" applyAlignment="1">
      <alignment vertical="center" wrapText="1"/>
    </xf>
    <xf numFmtId="164" fontId="0" fillId="3" borderId="0" xfId="1" applyNumberFormat="1" applyFont="1" applyFill="1" applyBorder="1" applyAlignment="1">
      <alignment vertical="center" wrapText="1"/>
    </xf>
    <xf numFmtId="0" fontId="5" fillId="0" borderId="0" xfId="0" applyFont="1" applyAlignment="1">
      <alignment horizontal="left" wrapText="1"/>
    </xf>
    <xf numFmtId="0" fontId="2" fillId="0" borderId="0" xfId="0" applyFont="1" applyAlignment="1">
      <alignment horizontal="centerContinuous" vertical="center" wrapText="1"/>
    </xf>
    <xf numFmtId="42" fontId="2" fillId="0" borderId="1" xfId="0" applyNumberFormat="1" applyFont="1" applyBorder="1" applyAlignment="1">
      <alignment vertical="center" wrapText="1"/>
    </xf>
    <xf numFmtId="42" fontId="2" fillId="0" borderId="0" xfId="0" applyNumberFormat="1" applyFont="1" applyAlignment="1">
      <alignment vertical="center" wrapText="1"/>
    </xf>
    <xf numFmtId="42" fontId="2" fillId="4" borderId="0" xfId="0" applyNumberFormat="1" applyFont="1" applyFill="1" applyAlignment="1">
      <alignment vertical="center" wrapText="1"/>
    </xf>
    <xf numFmtId="41" fontId="0" fillId="0" borderId="2" xfId="0" applyNumberFormat="1" applyBorder="1" applyAlignment="1">
      <alignment vertical="center" wrapText="1"/>
    </xf>
    <xf numFmtId="164" fontId="0" fillId="4" borderId="0" xfId="0" applyNumberFormat="1" applyFill="1"/>
    <xf numFmtId="0" fontId="5" fillId="4" borderId="0" xfId="0" applyFont="1" applyFill="1" applyAlignment="1">
      <alignment horizontal="left"/>
    </xf>
    <xf numFmtId="0" fontId="5" fillId="4" borderId="0" xfId="0" applyFont="1" applyFill="1" applyAlignment="1">
      <alignment horizontal="justify"/>
    </xf>
    <xf numFmtId="0" fontId="0" fillId="4" borderId="0" xfId="0" applyFill="1" applyAlignment="1">
      <alignment horizontal="center"/>
    </xf>
    <xf numFmtId="0" fontId="2" fillId="4" borderId="0" xfId="0" applyFont="1" applyFill="1"/>
    <xf numFmtId="42" fontId="0" fillId="3" borderId="0" xfId="0" applyNumberFormat="1" applyFill="1" applyAlignment="1">
      <alignment vertical="center" wrapText="1"/>
    </xf>
    <xf numFmtId="165" fontId="0" fillId="4" borderId="2" xfId="2" applyNumberFormat="1" applyFont="1" applyFill="1" applyBorder="1"/>
    <xf numFmtId="165" fontId="0" fillId="4" borderId="0" xfId="2" applyNumberFormat="1" applyFont="1" applyFill="1"/>
    <xf numFmtId="43" fontId="0" fillId="4" borderId="2" xfId="2" applyFont="1" applyFill="1" applyBorder="1"/>
    <xf numFmtId="43" fontId="0" fillId="4" borderId="0" xfId="2" applyFont="1" applyFill="1"/>
    <xf numFmtId="0" fontId="2" fillId="3" borderId="0" xfId="0" applyFont="1" applyFill="1" applyAlignment="1">
      <alignment horizontal="left" vertical="center" wrapText="1"/>
    </xf>
    <xf numFmtId="41" fontId="0" fillId="4" borderId="2" xfId="0" applyNumberFormat="1" applyFill="1" applyBorder="1" applyAlignment="1">
      <alignmen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25F5DA5D-C75B-4B44-892C-C5F87E6690C2}"/>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editAs="oneCell">
    <xdr:from>
      <xdr:col>0</xdr:col>
      <xdr:colOff>38100</xdr:colOff>
      <xdr:row>0</xdr:row>
      <xdr:rowOff>38100</xdr:rowOff>
    </xdr:from>
    <xdr:to>
      <xdr:col>0</xdr:col>
      <xdr:colOff>2705100</xdr:colOff>
      <xdr:row>4</xdr:row>
      <xdr:rowOff>19050</xdr:rowOff>
    </xdr:to>
    <xdr:pic>
      <xdr:nvPicPr>
        <xdr:cNvPr id="3" name="Picture 2">
          <a:extLst>
            <a:ext uri="{FF2B5EF4-FFF2-40B4-BE49-F238E27FC236}">
              <a16:creationId xmlns:a16="http://schemas.microsoft.com/office/drawing/2014/main" id="{D80BEA5C-E32C-4F79-9A1A-982F2B313D39}"/>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editAs="oneCell">
    <xdr:from>
      <xdr:col>0</xdr:col>
      <xdr:colOff>38100</xdr:colOff>
      <xdr:row>0</xdr:row>
      <xdr:rowOff>38100</xdr:rowOff>
    </xdr:from>
    <xdr:to>
      <xdr:col>0</xdr:col>
      <xdr:colOff>2705100</xdr:colOff>
      <xdr:row>4</xdr:row>
      <xdr:rowOff>19050</xdr:rowOff>
    </xdr:to>
    <xdr:pic>
      <xdr:nvPicPr>
        <xdr:cNvPr id="5" name="Picture 4">
          <a:extLst>
            <a:ext uri="{FF2B5EF4-FFF2-40B4-BE49-F238E27FC236}">
              <a16:creationId xmlns:a16="http://schemas.microsoft.com/office/drawing/2014/main" id="{07E5386A-D3E0-4BA9-BFEE-7892DBFDD108}"/>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xdr:from>
      <xdr:col>0</xdr:col>
      <xdr:colOff>0</xdr:colOff>
      <xdr:row>29</xdr:row>
      <xdr:rowOff>95253</xdr:rowOff>
    </xdr:from>
    <xdr:to>
      <xdr:col>34</xdr:col>
      <xdr:colOff>386603</xdr:colOff>
      <xdr:row>36</xdr:row>
      <xdr:rowOff>47625</xdr:rowOff>
    </xdr:to>
    <xdr:sp macro="" textlink="">
      <xdr:nvSpPr>
        <xdr:cNvPr id="6" name="TextBox 5">
          <a:extLst>
            <a:ext uri="{FF2B5EF4-FFF2-40B4-BE49-F238E27FC236}">
              <a16:creationId xmlns:a16="http://schemas.microsoft.com/office/drawing/2014/main" id="{77524A8D-DECD-4D1C-AE6A-D36BE14655F1}"/>
            </a:ext>
          </a:extLst>
        </xdr:cNvPr>
        <xdr:cNvSpPr txBox="1"/>
      </xdr:nvSpPr>
      <xdr:spPr>
        <a:xfrm>
          <a:off x="0" y="6727034"/>
          <a:ext cx="22496509" cy="1309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Beginning in the first quarter of 2022, we revised our presentation of "Components of Changes in Site Rental Revenues" (most notably, by removing the concept of the impact of prepaid amortization from Organic Contribution to Site Rental Billings) in order to increase the usefulness of the table for investors or other interested parties. For comparability, periods prior to the first quarter of 2022 shown above reflect this change in presentation.</a:t>
          </a:r>
        </a:p>
        <a:p>
          <a:r>
            <a:rPr lang="en-US" sz="1000"/>
            <a:t>(b) As restated.</a:t>
          </a:r>
        </a:p>
        <a:p>
          <a:r>
            <a:rPr lang="en-US" sz="1000"/>
            <a:t>(c) See "Non-GAAP Measures and Other Information" in the Supplemental Information Package for our definitions of site rental billings, core leasing activity, non-renewals, Sprint Cancellations, Organic Contribution to Site Rental Billings as Adjusted for Impact of Sprint Cancellations and Organic Contribution to Site Rental Billings.</a:t>
          </a:r>
        </a:p>
        <a:p>
          <a:r>
            <a:rPr lang="en-US" sz="1000"/>
            <a:t>(d) Represents the contribution from recent acquisitions. The financial impact of recent acquisitions is excluded from Organic Contribution to Site Rental Billings, including as Adjusted for Impact of Sprint Cancellations, until the one-year anniversary of such acquisitions.</a:t>
          </a:r>
        </a:p>
        <a:p>
          <a:r>
            <a:rPr lang="en-US" sz="1000"/>
            <a:t>(e) In full year 2023, we received $104 million and $66 million of payments for Sprint Cancellations that related to small cells and fiber solutions, respectively. These payments are non-recurring and therefore reduce full year 2024 Organic Contribution to Site Rental Billings by the same amount. </a:t>
          </a:r>
          <a:br>
            <a:rPr lang="en-US" sz="1000"/>
          </a:br>
          <a:r>
            <a:rPr lang="en-US" sz="1000"/>
            <a:t>(f) In the third quarter 2023, we received $6 million of payments for Sprint Cancellations that related to fiber solutions. </a:t>
          </a:r>
          <a:r>
            <a:rPr lang="en-US" sz="1000">
              <a:solidFill>
                <a:schemeClr val="dk1"/>
              </a:solidFill>
              <a:effectLst/>
              <a:latin typeface="+mn-lt"/>
              <a:ea typeface="+mn-ea"/>
              <a:cs typeface="+mn-cs"/>
            </a:rPr>
            <a:t>These payments are non-recurring and therefore reduce the third quarter 2024 Organic Contribution to Site Rental Billings by the same amount</a:t>
          </a:r>
          <a:r>
            <a:rPr lang="en-US" sz="1000"/>
            <a:t>.</a:t>
          </a:r>
          <a:r>
            <a:rPr lang="en-US" sz="1000" baseline="0"/>
            <a:t> </a:t>
          </a:r>
          <a:r>
            <a:rPr lang="en-US" sz="1000"/>
            <a:t>In full year 2023, there were $14 million and $7 million of non-renewals associated with Sprint Cancellations that related to small cells and fiber solutions, respectively.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5523D6B4-F96D-489A-9C5D-9083991065A6}"/>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oneCellAnchor>
    <xdr:from>
      <xdr:col>0</xdr:col>
      <xdr:colOff>38100</xdr:colOff>
      <xdr:row>0</xdr:row>
      <xdr:rowOff>38100</xdr:rowOff>
    </xdr:from>
    <xdr:ext cx="2667000" cy="742950"/>
    <xdr:pic>
      <xdr:nvPicPr>
        <xdr:cNvPr id="3" name="Picture 2">
          <a:extLst>
            <a:ext uri="{FF2B5EF4-FFF2-40B4-BE49-F238E27FC236}">
              <a16:creationId xmlns:a16="http://schemas.microsoft.com/office/drawing/2014/main" id="{8D170392-F23E-47D9-A93B-EB5D444812E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oneCellAnchor>
  <xdr:twoCellAnchor>
    <xdr:from>
      <xdr:col>0</xdr:col>
      <xdr:colOff>0</xdr:colOff>
      <xdr:row>25</xdr:row>
      <xdr:rowOff>0</xdr:rowOff>
    </xdr:from>
    <xdr:to>
      <xdr:col>35</xdr:col>
      <xdr:colOff>24513</xdr:colOff>
      <xdr:row>31</xdr:row>
      <xdr:rowOff>25773</xdr:rowOff>
    </xdr:to>
    <xdr:sp macro="" textlink="">
      <xdr:nvSpPr>
        <xdr:cNvPr id="7" name="TextBox 6">
          <a:extLst>
            <a:ext uri="{FF2B5EF4-FFF2-40B4-BE49-F238E27FC236}">
              <a16:creationId xmlns:a16="http://schemas.microsoft.com/office/drawing/2014/main" id="{208A0B94-E57B-433F-9C88-283E3D086398}"/>
            </a:ext>
          </a:extLst>
        </xdr:cNvPr>
        <xdr:cNvSpPr txBox="1"/>
      </xdr:nvSpPr>
      <xdr:spPr>
        <a:xfrm>
          <a:off x="0" y="5119688"/>
          <a:ext cx="22741638" cy="1156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Beginning in the first quarter of 2022, we revised our presentation of "Components of Changes in Site Rental Revenues" (most notably, by removing the concept of the impact of prepaid amortization from Organic Contribution to Site Rental Billings) in order to increase the usefulness of the table for investors or other interested parties. For comparability, periods prior to the first quarter of 2022 shown above reflect this change in presentation.</a:t>
          </a:r>
        </a:p>
        <a:p>
          <a:r>
            <a:rPr lang="en-US" sz="1000"/>
            <a:t>(b) As restated.</a:t>
          </a:r>
        </a:p>
        <a:p>
          <a:r>
            <a:rPr lang="en-US" sz="1000"/>
            <a:t>(c) See "Non-GAAP Measures and Other Information" in the Supplemental Information Package for our definitions of site rental billings, core leasing activity, non-renewals and Organic Contribution to Site Rental Billings.</a:t>
          </a:r>
        </a:p>
        <a:p>
          <a:r>
            <a:rPr lang="en-US" sz="1000"/>
            <a:t>(d) Represents the contribution from recent acquisitions. The financial impact of recent acquisitions is excluded from Organic Contribution to Site Rental Billings, until the one-year anniversary of such acquisitions.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8342683F-5744-497C-B323-2C000B9FADE3}"/>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editAs="oneCell">
    <xdr:from>
      <xdr:col>0</xdr:col>
      <xdr:colOff>38100</xdr:colOff>
      <xdr:row>0</xdr:row>
      <xdr:rowOff>38100</xdr:rowOff>
    </xdr:from>
    <xdr:to>
      <xdr:col>0</xdr:col>
      <xdr:colOff>2705100</xdr:colOff>
      <xdr:row>4</xdr:row>
      <xdr:rowOff>19050</xdr:rowOff>
    </xdr:to>
    <xdr:pic>
      <xdr:nvPicPr>
        <xdr:cNvPr id="3" name="Picture 2">
          <a:extLst>
            <a:ext uri="{FF2B5EF4-FFF2-40B4-BE49-F238E27FC236}">
              <a16:creationId xmlns:a16="http://schemas.microsoft.com/office/drawing/2014/main" id="{C0C5E29F-1273-41F8-806F-4A288583C891}"/>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xdr:from>
      <xdr:col>0</xdr:col>
      <xdr:colOff>0</xdr:colOff>
      <xdr:row>29</xdr:row>
      <xdr:rowOff>59535</xdr:rowOff>
    </xdr:from>
    <xdr:to>
      <xdr:col>32</xdr:col>
      <xdr:colOff>475550</xdr:colOff>
      <xdr:row>35</xdr:row>
      <xdr:rowOff>119063</xdr:rowOff>
    </xdr:to>
    <xdr:sp macro="" textlink="">
      <xdr:nvSpPr>
        <xdr:cNvPr id="6" name="TextBox 5">
          <a:extLst>
            <a:ext uri="{FF2B5EF4-FFF2-40B4-BE49-F238E27FC236}">
              <a16:creationId xmlns:a16="http://schemas.microsoft.com/office/drawing/2014/main" id="{F5A58E8E-0A22-4C2C-87CA-08FF22ABF02A}"/>
            </a:ext>
          </a:extLst>
        </xdr:cNvPr>
        <xdr:cNvSpPr txBox="1"/>
      </xdr:nvSpPr>
      <xdr:spPr>
        <a:xfrm>
          <a:off x="0" y="6631785"/>
          <a:ext cx="21442456" cy="1202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(a) </a:t>
          </a:r>
          <a:r>
            <a:rPr lang="en-US" sz="1000">
              <a:solidFill>
                <a:schemeClr val="dk1"/>
              </a:solidFill>
              <a:effectLst/>
              <a:latin typeface="+mn-lt"/>
              <a:ea typeface="+mn-ea"/>
              <a:cs typeface="+mn-cs"/>
            </a:rPr>
            <a:t>Beginning in the first quarter of 2022, we revised our presentation of "Components of Changes in Site Rental Revenues" (most notably, by removing the concept of the impact of prepaid amortization from Organic Contribution to Site Rental Billings) in order to increase the usefulness of the table for investors or other interested parties. For comparability, periods prior to the first quarter of 2022 shown above reflect this change in presentation.</a:t>
          </a:r>
          <a:br>
            <a:rPr lang="en-US" sz="1000"/>
          </a:br>
          <a:r>
            <a:rPr lang="en-US" sz="1000"/>
            <a:t>(b) </a:t>
          </a:r>
          <a:r>
            <a:rPr lang="en-US" sz="1000">
              <a:solidFill>
                <a:schemeClr val="dk1"/>
              </a:solidFill>
              <a:effectLst/>
              <a:latin typeface="+mn-lt"/>
              <a:ea typeface="+mn-ea"/>
              <a:cs typeface="+mn-cs"/>
            </a:rPr>
            <a:t>As restated.</a:t>
          </a:r>
          <a:br>
            <a:rPr lang="en-US" sz="1000"/>
          </a:br>
          <a:r>
            <a:rPr lang="en-US" sz="1000"/>
            <a:t>(c) See "Non-GAAP Measures and Other Information" in the Supplemental Information Package for our definitions of site rental billings, core leasing activity, non-renewals, Sprint Cancellations, Organic Contribution to Site Rental Billings and Organic Contribution to Site Rental Billings as Adjusted for Impact of Sprint Cancellations.</a:t>
          </a:r>
          <a:br>
            <a:rPr lang="en-US" sz="1000"/>
          </a:br>
          <a:r>
            <a:rPr lang="en-US" sz="1000"/>
            <a:t>(d) </a:t>
          </a:r>
          <a:r>
            <a:rPr lang="en-US" sz="1000">
              <a:solidFill>
                <a:schemeClr val="dk1"/>
              </a:solidFill>
              <a:effectLst/>
              <a:latin typeface="+mn-lt"/>
              <a:ea typeface="+mn-ea"/>
              <a:cs typeface="+mn-cs"/>
            </a:rPr>
            <a:t>Represents the contribution from recent acquisitions. The financial impact of recent acquisitions is excluded from Organic Contribution to Site Rental Billings, including as Adjusted for Impact of Sprint Cancellations, until the one-year anniversary of such acquisitions.</a:t>
          </a:r>
          <a:br>
            <a:rPr lang="en-US" sz="1000">
              <a:solidFill>
                <a:schemeClr val="dk1"/>
              </a:solidFill>
              <a:effectLst/>
              <a:latin typeface="+mn-lt"/>
              <a:ea typeface="+mn-ea"/>
              <a:cs typeface="+mn-cs"/>
            </a:rPr>
          </a:br>
          <a:r>
            <a:rPr lang="en-US" sz="1000">
              <a:solidFill>
                <a:schemeClr val="dk1"/>
              </a:solidFill>
              <a:effectLst/>
              <a:latin typeface="+mn-lt"/>
              <a:ea typeface="+mn-ea"/>
              <a:cs typeface="+mn-cs"/>
            </a:rPr>
            <a:t>(e) In full year 2023, we received $104 million of payments associated with Sprint Cancellations. These payments are non-recurring and therefore reduce full year 2024 Organic Contribution to Site Rental Billings by the same amount.</a:t>
          </a:r>
          <a:br>
            <a:rPr lang="en-US" sz="1000">
              <a:solidFill>
                <a:schemeClr val="dk1"/>
              </a:solidFill>
              <a:effectLst/>
              <a:latin typeface="+mn-lt"/>
              <a:ea typeface="+mn-ea"/>
              <a:cs typeface="+mn-cs"/>
            </a:rPr>
          </a:br>
          <a:r>
            <a:rPr lang="en-US" sz="1000">
              <a:solidFill>
                <a:schemeClr val="dk1"/>
              </a:solidFill>
              <a:effectLst/>
              <a:latin typeface="+mn-lt"/>
              <a:ea typeface="+mn-ea"/>
              <a:cs typeface="+mn-cs"/>
            </a:rPr>
            <a:t>(f) In full year 2023, there were $14 million of non-renewals associated with Sprint Cancellations that related to small cells.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BA05D4ED-967C-4498-B4B4-897A71839C3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editAs="oneCell">
    <xdr:from>
      <xdr:col>0</xdr:col>
      <xdr:colOff>38100</xdr:colOff>
      <xdr:row>0</xdr:row>
      <xdr:rowOff>38100</xdr:rowOff>
    </xdr:from>
    <xdr:to>
      <xdr:col>0</xdr:col>
      <xdr:colOff>2705100</xdr:colOff>
      <xdr:row>4</xdr:row>
      <xdr:rowOff>19050</xdr:rowOff>
    </xdr:to>
    <xdr:pic>
      <xdr:nvPicPr>
        <xdr:cNvPr id="3" name="Picture 2">
          <a:extLst>
            <a:ext uri="{FF2B5EF4-FFF2-40B4-BE49-F238E27FC236}">
              <a16:creationId xmlns:a16="http://schemas.microsoft.com/office/drawing/2014/main" id="{3939BF94-EE43-4341-AF31-696D2131EA62}"/>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twoCellAnchor>
    <xdr:from>
      <xdr:col>0</xdr:col>
      <xdr:colOff>0</xdr:colOff>
      <xdr:row>29</xdr:row>
      <xdr:rowOff>71441</xdr:rowOff>
    </xdr:from>
    <xdr:to>
      <xdr:col>32</xdr:col>
      <xdr:colOff>482554</xdr:colOff>
      <xdr:row>35</xdr:row>
      <xdr:rowOff>142875</xdr:rowOff>
    </xdr:to>
    <xdr:sp macro="" textlink="">
      <xdr:nvSpPr>
        <xdr:cNvPr id="8" name="TextBox 7">
          <a:extLst>
            <a:ext uri="{FF2B5EF4-FFF2-40B4-BE49-F238E27FC236}">
              <a16:creationId xmlns:a16="http://schemas.microsoft.com/office/drawing/2014/main" id="{6E8EB3BB-D092-44F8-8D30-CE2167D35B18}"/>
            </a:ext>
          </a:extLst>
        </xdr:cNvPr>
        <xdr:cNvSpPr txBox="1"/>
      </xdr:nvSpPr>
      <xdr:spPr>
        <a:xfrm>
          <a:off x="0" y="6786566"/>
          <a:ext cx="21425648" cy="1214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(a) </a:t>
          </a:r>
          <a:r>
            <a:rPr lang="en-US" sz="1000">
              <a:solidFill>
                <a:schemeClr val="dk1"/>
              </a:solidFill>
              <a:effectLst/>
              <a:latin typeface="+mn-lt"/>
              <a:ea typeface="+mn-ea"/>
              <a:cs typeface="+mn-cs"/>
            </a:rPr>
            <a:t>Beginning in the first quarter of 2022, we revised our presentation of "Components of Changes in Site Rental Revenues" (most notably, by removing the concept of the impact of prepaid amortization from Organic Contribution to Site Rental Billings) in order to increase the usefulness of the table for investors or other interested parties. For comparability, periods prior to the first quarter of 2022 shown above reflect this change in presentation.</a:t>
          </a:r>
          <a:br>
            <a:rPr lang="en-US" sz="1000"/>
          </a:br>
          <a:r>
            <a:rPr lang="en-US" sz="1000"/>
            <a:t>(b) </a:t>
          </a:r>
          <a:r>
            <a:rPr lang="en-US" sz="1000">
              <a:solidFill>
                <a:schemeClr val="dk1"/>
              </a:solidFill>
              <a:effectLst/>
              <a:latin typeface="+mn-lt"/>
              <a:ea typeface="+mn-ea"/>
              <a:cs typeface="+mn-cs"/>
            </a:rPr>
            <a:t>As restated.</a:t>
          </a:r>
          <a:br>
            <a:rPr lang="en-US" sz="1000"/>
          </a:br>
          <a:r>
            <a:rPr lang="en-US" sz="1000"/>
            <a:t>(c) </a:t>
          </a:r>
          <a:r>
            <a:rPr lang="en-US" sz="1000">
              <a:solidFill>
                <a:schemeClr val="dk1"/>
              </a:solidFill>
              <a:effectLst/>
              <a:latin typeface="+mn-lt"/>
              <a:ea typeface="+mn-ea"/>
              <a:cs typeface="+mn-cs"/>
            </a:rPr>
            <a:t>See "Non-GAAP Measures and Other Information" in the Supplemental Information Package for our definitions of site rental billings, core leasing activity, non-renewals, Sprint Cancellations, Organic Contribution to Site Rental Billings and Organic Contribution to Site Rental Billings as Adjusted for Impact of Sprint Cancellations.</a:t>
          </a:r>
        </a:p>
        <a:p>
          <a:r>
            <a:rPr lang="en-US" sz="1000">
              <a:solidFill>
                <a:schemeClr val="dk1"/>
              </a:solidFill>
              <a:effectLst/>
              <a:latin typeface="+mn-lt"/>
              <a:ea typeface="+mn-ea"/>
              <a:cs typeface="+mn-cs"/>
            </a:rPr>
            <a:t>(d) Represents the contribution from recent acquisitions. The financial impact of recent acquisitions is excluded from Organic Contribution to Site Rental Billings, including as Adjusted for Impact of Sprint Cancellations, until the one-year anniversary of such acquisitions.</a:t>
          </a:r>
        </a:p>
        <a:p>
          <a:pPr marL="0" indent="0"/>
          <a:r>
            <a:rPr lang="en-US" sz="1000">
              <a:solidFill>
                <a:schemeClr val="dk1"/>
              </a:solidFill>
              <a:effectLst/>
              <a:latin typeface="+mn-lt"/>
              <a:ea typeface="+mn-ea"/>
              <a:cs typeface="+mn-cs"/>
            </a:rPr>
            <a:t>(e) In full year 2023, we received $66 million of payments associated with Sprint Cancellations. These payments are non-recurring and therefore reduce full year 2024 Organic Contribution to Site Rental Billings by the same amount.</a:t>
          </a:r>
          <a:br>
            <a:rPr lang="en-US" sz="1000">
              <a:solidFill>
                <a:schemeClr val="dk1"/>
              </a:solidFill>
              <a:effectLst/>
              <a:latin typeface="+mn-lt"/>
              <a:ea typeface="+mn-ea"/>
              <a:cs typeface="+mn-cs"/>
            </a:rPr>
          </a:br>
          <a:r>
            <a:rPr lang="en-US" sz="1000">
              <a:solidFill>
                <a:schemeClr val="dk1"/>
              </a:solidFill>
              <a:effectLst/>
              <a:latin typeface="+mn-lt"/>
              <a:ea typeface="+mn-ea"/>
              <a:cs typeface="+mn-cs"/>
            </a:rPr>
            <a:t>(f) In the third quarter 2023, we received $6 million of payments for Sprint Cancellations that related to fiber solutions. These payments are non-recurring and therefore reduce the third quarter 2024 Organic Contribution to Site Rental Billings by the same amount. In full year 2023, there were $7 million of non-renewals associated with Sprint Cancellations that related to fiber solutions. </a:t>
          </a:r>
          <a:endParaRPr lang="en-US" sz="10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2966-E864-45F1-9A57-96D2C9886658}">
  <sheetPr>
    <pageSetUpPr fitToPage="1"/>
  </sheetPr>
  <dimension ref="A1:AJ42"/>
  <sheetViews>
    <sheetView showGridLines="0" tabSelected="1" view="pageBreakPreview" zoomScale="80" zoomScaleNormal="80" zoomScaleSheetLayoutView="80" workbookViewId="0"/>
  </sheetViews>
  <sheetFormatPr defaultRowHeight="15" x14ac:dyDescent="0.25"/>
  <cols>
    <col min="1" max="1" width="84.85546875" style="24" customWidth="1"/>
    <col min="2" max="5" width="8.7109375" style="24" customWidth="1"/>
    <col min="6" max="6" width="1.5703125" style="24" customWidth="1"/>
    <col min="7" max="10" width="8.7109375" style="24" customWidth="1"/>
    <col min="11" max="11" width="1.5703125" style="24" customWidth="1"/>
    <col min="12" max="15" width="8.7109375" style="24" customWidth="1"/>
    <col min="16" max="16" width="1.5703125" style="24" customWidth="1"/>
    <col min="17" max="19" width="8.7109375" style="24" customWidth="1"/>
    <col min="20" max="20" width="9.140625" style="24" customWidth="1"/>
    <col min="21" max="21" width="1.5703125" style="24" customWidth="1"/>
    <col min="22" max="25" width="8.7109375" style="24" customWidth="1"/>
    <col min="26" max="26" width="1.5703125" style="24" customWidth="1"/>
    <col min="27" max="27" width="8.42578125" style="24" customWidth="1"/>
    <col min="28" max="29" width="9.140625" style="24" customWidth="1"/>
    <col min="30" max="30" width="1.85546875" style="24" customWidth="1"/>
    <col min="31" max="35" width="8.7109375" style="24" customWidth="1"/>
    <col min="36" max="16384" width="9.140625" style="24"/>
  </cols>
  <sheetData>
    <row r="1" spans="1:36" x14ac:dyDescent="0.25">
      <c r="B1"/>
      <c r="C1"/>
      <c r="D1"/>
      <c r="E1"/>
      <c r="F1"/>
      <c r="G1"/>
      <c r="H1"/>
      <c r="I1"/>
      <c r="J1"/>
      <c r="K1"/>
      <c r="L1"/>
      <c r="M1"/>
      <c r="N1"/>
      <c r="O1"/>
      <c r="P1"/>
      <c r="Q1"/>
      <c r="R1"/>
      <c r="S1"/>
      <c r="T1"/>
      <c r="U1"/>
      <c r="V1"/>
      <c r="W1"/>
      <c r="X1"/>
      <c r="Y1"/>
      <c r="Z1"/>
      <c r="AA1"/>
      <c r="AB1"/>
      <c r="AC1"/>
      <c r="AD1"/>
      <c r="AE1"/>
      <c r="AF1"/>
      <c r="AG1"/>
      <c r="AH1"/>
      <c r="AI1"/>
    </row>
    <row r="2" spans="1:36" x14ac:dyDescent="0.25">
      <c r="A2"/>
      <c r="B2"/>
      <c r="C2"/>
      <c r="D2"/>
      <c r="E2"/>
      <c r="F2"/>
      <c r="G2"/>
      <c r="H2"/>
      <c r="I2"/>
      <c r="J2"/>
      <c r="K2"/>
      <c r="L2"/>
      <c r="M2"/>
      <c r="N2"/>
      <c r="O2"/>
      <c r="P2"/>
      <c r="Q2"/>
      <c r="R2"/>
      <c r="S2"/>
      <c r="T2"/>
      <c r="U2"/>
      <c r="V2"/>
      <c r="W2"/>
      <c r="X2"/>
      <c r="Y2"/>
      <c r="Z2"/>
      <c r="AA2"/>
      <c r="AB2"/>
      <c r="AC2"/>
      <c r="AD2"/>
      <c r="AE2"/>
      <c r="AF2"/>
      <c r="AG2"/>
      <c r="AH2"/>
      <c r="AI2"/>
    </row>
    <row r="3" spans="1:36" x14ac:dyDescent="0.25">
      <c r="A3"/>
      <c r="B3"/>
      <c r="C3"/>
      <c r="D3"/>
      <c r="E3"/>
      <c r="F3"/>
      <c r="G3"/>
      <c r="H3"/>
      <c r="I3"/>
      <c r="J3"/>
      <c r="K3"/>
      <c r="L3"/>
      <c r="M3"/>
      <c r="N3"/>
      <c r="O3"/>
      <c r="P3"/>
      <c r="Q3"/>
      <c r="R3"/>
      <c r="S3"/>
      <c r="T3"/>
      <c r="U3"/>
      <c r="V3"/>
      <c r="W3"/>
      <c r="X3"/>
      <c r="Y3"/>
      <c r="Z3"/>
      <c r="AA3"/>
      <c r="AB3"/>
      <c r="AC3"/>
      <c r="AD3"/>
      <c r="AE3"/>
      <c r="AF3"/>
      <c r="AG3"/>
      <c r="AH3"/>
      <c r="AI3"/>
    </row>
    <row r="4" spans="1:36" x14ac:dyDescent="0.25">
      <c r="A4"/>
      <c r="B4"/>
      <c r="C4"/>
      <c r="D4"/>
      <c r="E4"/>
      <c r="F4"/>
      <c r="G4"/>
      <c r="H4"/>
      <c r="I4"/>
      <c r="J4"/>
      <c r="K4"/>
      <c r="L4"/>
      <c r="M4"/>
      <c r="N4"/>
      <c r="O4"/>
      <c r="P4"/>
      <c r="Q4"/>
      <c r="R4"/>
      <c r="S4"/>
      <c r="T4"/>
      <c r="U4"/>
      <c r="V4"/>
      <c r="W4"/>
      <c r="X4"/>
      <c r="Y4"/>
      <c r="Z4"/>
      <c r="AA4"/>
      <c r="AB4"/>
      <c r="AC4"/>
      <c r="AD4"/>
      <c r="AE4"/>
      <c r="AF4"/>
      <c r="AG4"/>
      <c r="AH4"/>
      <c r="AI4"/>
    </row>
    <row r="5" spans="1:36" s="49" customFormat="1" ht="14.45" customHeight="1" x14ac:dyDescent="0.25">
      <c r="A5" s="7"/>
      <c r="B5" s="19" t="s">
        <v>13</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6" ht="14.45" customHeight="1" x14ac:dyDescent="0.25">
      <c r="A6" s="9"/>
      <c r="B6" s="34">
        <v>2019</v>
      </c>
      <c r="C6" s="34"/>
      <c r="D6" s="34"/>
      <c r="E6" s="34"/>
      <c r="F6" s="10"/>
      <c r="G6" s="34">
        <v>2020</v>
      </c>
      <c r="H6" s="34"/>
      <c r="I6" s="34"/>
      <c r="J6" s="34"/>
      <c r="K6" s="10"/>
      <c r="L6" s="34">
        <v>2021</v>
      </c>
      <c r="M6" s="34"/>
      <c r="N6" s="34"/>
      <c r="O6" s="34"/>
      <c r="P6" s="10"/>
      <c r="Q6" s="34">
        <v>2022</v>
      </c>
      <c r="R6" s="34"/>
      <c r="S6" s="34"/>
      <c r="T6" s="34"/>
      <c r="U6" s="10"/>
      <c r="V6" s="35">
        <v>2023</v>
      </c>
      <c r="W6" s="35"/>
      <c r="X6" s="35"/>
      <c r="Y6" s="35"/>
      <c r="Z6" s="10"/>
      <c r="AA6" s="35">
        <v>2024</v>
      </c>
      <c r="AB6" s="35"/>
      <c r="AC6" s="35"/>
      <c r="AD6" s="10"/>
      <c r="AE6" s="34" t="s">
        <v>14</v>
      </c>
      <c r="AF6" s="34"/>
      <c r="AG6" s="34"/>
      <c r="AH6" s="34"/>
      <c r="AI6" s="34"/>
      <c r="AJ6" s="49"/>
    </row>
    <row r="7" spans="1:36" ht="17.25" x14ac:dyDescent="0.25">
      <c r="A7" s="11" t="s">
        <v>18</v>
      </c>
      <c r="B7" s="33" t="s">
        <v>10</v>
      </c>
      <c r="C7" s="33" t="s">
        <v>11</v>
      </c>
      <c r="D7" s="33" t="s">
        <v>12</v>
      </c>
      <c r="E7" s="33" t="s">
        <v>3</v>
      </c>
      <c r="F7" s="33"/>
      <c r="G7" s="33" t="s">
        <v>0</v>
      </c>
      <c r="H7" s="33" t="s">
        <v>1</v>
      </c>
      <c r="I7" s="33" t="s">
        <v>2</v>
      </c>
      <c r="J7" s="33" t="s">
        <v>3</v>
      </c>
      <c r="K7" s="33"/>
      <c r="L7" s="33" t="s">
        <v>0</v>
      </c>
      <c r="M7" s="33" t="s">
        <v>1</v>
      </c>
      <c r="N7" s="33" t="s">
        <v>2</v>
      </c>
      <c r="O7" s="33" t="s">
        <v>3</v>
      </c>
      <c r="P7" s="33"/>
      <c r="Q7" s="33" t="s">
        <v>0</v>
      </c>
      <c r="R7" s="33" t="s">
        <v>1</v>
      </c>
      <c r="S7" s="33" t="s">
        <v>2</v>
      </c>
      <c r="T7" s="33" t="s">
        <v>3</v>
      </c>
      <c r="U7" s="33"/>
      <c r="V7" s="33" t="s">
        <v>0</v>
      </c>
      <c r="W7" s="33" t="s">
        <v>1</v>
      </c>
      <c r="X7" s="33" t="s">
        <v>2</v>
      </c>
      <c r="Y7" s="33" t="s">
        <v>3</v>
      </c>
      <c r="Z7" s="33"/>
      <c r="AA7" s="33" t="s">
        <v>0</v>
      </c>
      <c r="AB7" s="33" t="s">
        <v>1</v>
      </c>
      <c r="AC7" s="33" t="s">
        <v>2</v>
      </c>
      <c r="AD7" s="33"/>
      <c r="AE7" s="33">
        <v>2019</v>
      </c>
      <c r="AF7" s="33">
        <v>2020</v>
      </c>
      <c r="AG7" s="33">
        <v>2021</v>
      </c>
      <c r="AH7" s="33">
        <v>2022</v>
      </c>
      <c r="AI7" s="33">
        <v>2023</v>
      </c>
    </row>
    <row r="8" spans="1:36" ht="17.25" customHeight="1" x14ac:dyDescent="0.25">
      <c r="A8" s="4" t="s">
        <v>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6" s="50" customFormat="1" ht="17.25" customHeight="1" x14ac:dyDescent="0.25">
      <c r="A9" s="14" t="s">
        <v>19</v>
      </c>
      <c r="B9" s="51">
        <v>1059</v>
      </c>
      <c r="C9" s="51">
        <v>1070</v>
      </c>
      <c r="D9" s="51">
        <v>1085</v>
      </c>
      <c r="E9" s="51">
        <v>1104</v>
      </c>
      <c r="F9" s="51"/>
      <c r="G9" s="51">
        <v>1118</v>
      </c>
      <c r="H9" s="51">
        <v>1129</v>
      </c>
      <c r="I9" s="51">
        <v>1149</v>
      </c>
      <c r="J9" s="51">
        <v>1161</v>
      </c>
      <c r="K9" s="51"/>
      <c r="L9" s="51">
        <v>1170</v>
      </c>
      <c r="M9" s="51">
        <v>1181</v>
      </c>
      <c r="N9" s="51">
        <v>1204</v>
      </c>
      <c r="O9" s="51">
        <v>1224</v>
      </c>
      <c r="P9" s="51"/>
      <c r="Q9" s="51">
        <v>1243</v>
      </c>
      <c r="R9" s="51">
        <v>1245</v>
      </c>
      <c r="S9" s="51">
        <v>1270</v>
      </c>
      <c r="T9" s="51">
        <v>1290</v>
      </c>
      <c r="U9" s="51"/>
      <c r="V9" s="51">
        <v>1318</v>
      </c>
      <c r="W9" s="51">
        <v>1304</v>
      </c>
      <c r="X9" s="51">
        <v>1339</v>
      </c>
      <c r="Y9" s="51">
        <v>1348</v>
      </c>
      <c r="Z9" s="51"/>
      <c r="AA9" s="51">
        <v>1357</v>
      </c>
      <c r="AB9" s="51">
        <v>1354</v>
      </c>
      <c r="AC9" s="51">
        <v>1386</v>
      </c>
      <c r="AD9" s="51"/>
      <c r="AE9" s="51">
        <v>4315</v>
      </c>
      <c r="AF9" s="51">
        <v>4556</v>
      </c>
      <c r="AG9" s="51">
        <v>4779</v>
      </c>
      <c r="AH9" s="51">
        <v>5048</v>
      </c>
      <c r="AI9" s="51">
        <v>5310</v>
      </c>
    </row>
    <row r="10" spans="1:36" ht="17.25" x14ac:dyDescent="0.25">
      <c r="A10" s="1" t="s">
        <v>20</v>
      </c>
      <c r="B10" s="54">
        <v>0</v>
      </c>
      <c r="C10" s="54">
        <v>0</v>
      </c>
      <c r="D10" s="54">
        <v>0</v>
      </c>
      <c r="E10" s="54">
        <v>0</v>
      </c>
      <c r="F10" s="55"/>
      <c r="G10" s="54">
        <v>0</v>
      </c>
      <c r="H10" s="54">
        <v>0</v>
      </c>
      <c r="I10" s="54">
        <v>0</v>
      </c>
      <c r="J10" s="54">
        <v>0</v>
      </c>
      <c r="K10" s="55"/>
      <c r="L10" s="54">
        <v>0</v>
      </c>
      <c r="M10" s="54">
        <v>0</v>
      </c>
      <c r="N10" s="54">
        <v>0</v>
      </c>
      <c r="O10" s="54">
        <v>0</v>
      </c>
      <c r="P10" s="55"/>
      <c r="Q10" s="54">
        <v>0</v>
      </c>
      <c r="R10" s="54">
        <v>0</v>
      </c>
      <c r="S10" s="54">
        <v>0</v>
      </c>
      <c r="T10" s="54">
        <v>0</v>
      </c>
      <c r="U10" s="55"/>
      <c r="V10" s="54">
        <v>0</v>
      </c>
      <c r="W10" s="54">
        <v>0</v>
      </c>
      <c r="X10" s="54">
        <v>0</v>
      </c>
      <c r="Y10" s="54">
        <v>0</v>
      </c>
      <c r="AA10" s="45">
        <v>48</v>
      </c>
      <c r="AB10" s="45">
        <v>106</v>
      </c>
      <c r="AC10" s="45">
        <v>6</v>
      </c>
      <c r="AE10" s="54">
        <v>0</v>
      </c>
      <c r="AF10" s="54">
        <v>0</v>
      </c>
      <c r="AG10" s="54">
        <v>0</v>
      </c>
      <c r="AH10" s="54">
        <v>0</v>
      </c>
      <c r="AI10" s="54">
        <v>0</v>
      </c>
    </row>
    <row r="11" spans="1:36" s="50" customFormat="1" ht="17.25" customHeight="1" x14ac:dyDescent="0.25">
      <c r="A11" s="56" t="s">
        <v>21</v>
      </c>
      <c r="B11" s="13">
        <v>1059</v>
      </c>
      <c r="C11" s="13">
        <v>1070</v>
      </c>
      <c r="D11" s="13">
        <v>1085</v>
      </c>
      <c r="E11" s="13">
        <v>1104</v>
      </c>
      <c r="F11" s="13">
        <v>0</v>
      </c>
      <c r="G11" s="13">
        <v>1118</v>
      </c>
      <c r="H11" s="13">
        <v>1129</v>
      </c>
      <c r="I11" s="13">
        <v>1149</v>
      </c>
      <c r="J11" s="13">
        <v>1161</v>
      </c>
      <c r="K11" s="13">
        <v>0</v>
      </c>
      <c r="L11" s="13">
        <v>1170</v>
      </c>
      <c r="M11" s="13">
        <v>1181</v>
      </c>
      <c r="N11" s="13">
        <v>1204</v>
      </c>
      <c r="O11" s="13">
        <v>1224</v>
      </c>
      <c r="P11" s="13">
        <v>0</v>
      </c>
      <c r="Q11" s="13">
        <v>1243</v>
      </c>
      <c r="R11" s="13">
        <v>1245</v>
      </c>
      <c r="S11" s="13">
        <v>1270</v>
      </c>
      <c r="T11" s="13">
        <v>1290</v>
      </c>
      <c r="U11" s="13">
        <v>0</v>
      </c>
      <c r="V11" s="13">
        <v>1318</v>
      </c>
      <c r="W11" s="13">
        <v>1304</v>
      </c>
      <c r="X11" s="13">
        <v>1339</v>
      </c>
      <c r="Y11" s="13">
        <v>1348</v>
      </c>
      <c r="Z11" s="13">
        <v>0</v>
      </c>
      <c r="AA11" s="13">
        <v>1405</v>
      </c>
      <c r="AB11" s="13">
        <v>1460</v>
      </c>
      <c r="AC11" s="13">
        <v>1392</v>
      </c>
      <c r="AD11" s="13"/>
      <c r="AE11" s="13">
        <f t="shared" ref="AE11:AI11" si="0">SUM(AE9:AE10)</f>
        <v>4315</v>
      </c>
      <c r="AF11" s="13">
        <f t="shared" si="0"/>
        <v>4556</v>
      </c>
      <c r="AG11" s="13">
        <f t="shared" si="0"/>
        <v>4779</v>
      </c>
      <c r="AH11" s="13">
        <f t="shared" si="0"/>
        <v>5048</v>
      </c>
      <c r="AI11" s="13">
        <f t="shared" si="0"/>
        <v>5310</v>
      </c>
    </row>
    <row r="12" spans="1:36" ht="15" customHeight="1" x14ac:dyDescent="0.25">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6" ht="17.25" customHeight="1" x14ac:dyDescent="0.25">
      <c r="A13" s="14" t="s">
        <v>22</v>
      </c>
      <c r="B13" s="15">
        <v>80</v>
      </c>
      <c r="C13" s="15">
        <v>82</v>
      </c>
      <c r="D13" s="15">
        <v>86</v>
      </c>
      <c r="E13" s="15">
        <v>87</v>
      </c>
      <c r="F13" s="15"/>
      <c r="G13" s="15">
        <v>81</v>
      </c>
      <c r="H13" s="15">
        <v>77</v>
      </c>
      <c r="I13" s="15">
        <v>78</v>
      </c>
      <c r="J13" s="15">
        <v>78</v>
      </c>
      <c r="K13" s="15"/>
      <c r="L13" s="15">
        <v>89</v>
      </c>
      <c r="M13" s="15">
        <v>82</v>
      </c>
      <c r="N13" s="15">
        <v>86</v>
      </c>
      <c r="O13" s="15">
        <v>85</v>
      </c>
      <c r="P13" s="15"/>
      <c r="Q13" s="15">
        <v>92</v>
      </c>
      <c r="R13" s="15">
        <v>75</v>
      </c>
      <c r="S13" s="15">
        <v>79</v>
      </c>
      <c r="T13" s="15">
        <v>73</v>
      </c>
      <c r="U13" s="15"/>
      <c r="V13" s="15">
        <v>57</v>
      </c>
      <c r="W13" s="15">
        <v>73</v>
      </c>
      <c r="X13" s="15">
        <v>66</v>
      </c>
      <c r="Y13" s="15">
        <v>79</v>
      </c>
      <c r="Z13" s="15"/>
      <c r="AA13" s="15">
        <v>81</v>
      </c>
      <c r="AB13" s="15">
        <v>76</v>
      </c>
      <c r="AC13" s="15">
        <v>85</v>
      </c>
      <c r="AD13" s="15"/>
      <c r="AE13" s="15">
        <v>335</v>
      </c>
      <c r="AF13" s="15">
        <v>314</v>
      </c>
      <c r="AG13" s="15">
        <v>343</v>
      </c>
      <c r="AH13" s="15">
        <v>321</v>
      </c>
      <c r="AI13" s="15">
        <v>275</v>
      </c>
    </row>
    <row r="14" spans="1:36" ht="17.25" customHeight="1" x14ac:dyDescent="0.25">
      <c r="A14" s="1" t="s">
        <v>5</v>
      </c>
      <c r="B14" s="2">
        <v>21</v>
      </c>
      <c r="C14" s="2">
        <v>21</v>
      </c>
      <c r="D14" s="2">
        <v>22</v>
      </c>
      <c r="E14" s="2">
        <v>22</v>
      </c>
      <c r="F14" s="2"/>
      <c r="G14" s="2">
        <v>22</v>
      </c>
      <c r="H14" s="2">
        <v>22</v>
      </c>
      <c r="I14" s="2">
        <v>23</v>
      </c>
      <c r="J14" s="2">
        <v>23</v>
      </c>
      <c r="K14" s="2"/>
      <c r="L14" s="2">
        <v>23</v>
      </c>
      <c r="M14" s="2">
        <v>23</v>
      </c>
      <c r="N14" s="2">
        <v>23</v>
      </c>
      <c r="O14" s="2">
        <v>24</v>
      </c>
      <c r="P14" s="2"/>
      <c r="Q14" s="2">
        <v>25</v>
      </c>
      <c r="R14" s="2">
        <v>22</v>
      </c>
      <c r="S14" s="2">
        <v>30</v>
      </c>
      <c r="T14" s="2">
        <v>27</v>
      </c>
      <c r="U14" s="2"/>
      <c r="V14" s="2">
        <v>24</v>
      </c>
      <c r="W14" s="2">
        <v>24</v>
      </c>
      <c r="X14" s="2">
        <v>24</v>
      </c>
      <c r="Y14" s="2">
        <v>24</v>
      </c>
      <c r="Z14" s="2"/>
      <c r="AA14" s="2">
        <v>24</v>
      </c>
      <c r="AB14" s="2">
        <v>24</v>
      </c>
      <c r="AC14" s="2">
        <v>25</v>
      </c>
      <c r="AD14" s="2"/>
      <c r="AE14" s="2">
        <v>86</v>
      </c>
      <c r="AF14" s="2">
        <v>90</v>
      </c>
      <c r="AG14" s="2">
        <v>93</v>
      </c>
      <c r="AH14" s="2">
        <v>103</v>
      </c>
      <c r="AI14" s="2">
        <v>96</v>
      </c>
    </row>
    <row r="15" spans="1:36" ht="17.25" customHeight="1" x14ac:dyDescent="0.25">
      <c r="A15" s="14" t="s">
        <v>23</v>
      </c>
      <c r="B15" s="15">
        <v>-43</v>
      </c>
      <c r="C15" s="15">
        <v>-44</v>
      </c>
      <c r="D15" s="15">
        <v>-44</v>
      </c>
      <c r="E15" s="15">
        <v>-52</v>
      </c>
      <c r="F15" s="15"/>
      <c r="G15" s="15">
        <v>-51</v>
      </c>
      <c r="H15" s="15">
        <v>-47</v>
      </c>
      <c r="I15" s="15">
        <v>-46</v>
      </c>
      <c r="J15" s="15">
        <v>-39</v>
      </c>
      <c r="K15" s="15"/>
      <c r="L15" s="15">
        <v>-40</v>
      </c>
      <c r="M15" s="15">
        <v>-43</v>
      </c>
      <c r="N15" s="15">
        <v>-44</v>
      </c>
      <c r="O15" s="15">
        <v>-43</v>
      </c>
      <c r="P15" s="15"/>
      <c r="Q15" s="15">
        <v>-42</v>
      </c>
      <c r="R15" s="15">
        <v>-39</v>
      </c>
      <c r="S15" s="15">
        <v>-42</v>
      </c>
      <c r="T15" s="15">
        <v>-43</v>
      </c>
      <c r="U15" s="15"/>
      <c r="V15" s="15">
        <v>-42</v>
      </c>
      <c r="W15" s="15">
        <v>-42</v>
      </c>
      <c r="X15" s="15">
        <v>-37</v>
      </c>
      <c r="Y15" s="15">
        <v>-36</v>
      </c>
      <c r="Z15" s="15"/>
      <c r="AA15" s="26">
        <v>-37</v>
      </c>
      <c r="AB15" s="26">
        <v>-37</v>
      </c>
      <c r="AC15" s="26">
        <v>-38</v>
      </c>
      <c r="AD15" s="15"/>
      <c r="AE15" s="15">
        <v>-181</v>
      </c>
      <c r="AF15" s="15">
        <v>-183</v>
      </c>
      <c r="AG15" s="15">
        <v>-170</v>
      </c>
      <c r="AH15" s="15">
        <v>-166</v>
      </c>
      <c r="AI15" s="15">
        <v>-158</v>
      </c>
    </row>
    <row r="16" spans="1:36" ht="17.25" customHeight="1" x14ac:dyDescent="0.25">
      <c r="A16" s="4" t="s">
        <v>39</v>
      </c>
      <c r="B16" s="6">
        <v>58</v>
      </c>
      <c r="C16" s="6">
        <v>59</v>
      </c>
      <c r="D16" s="6">
        <v>64</v>
      </c>
      <c r="E16" s="6">
        <v>57</v>
      </c>
      <c r="F16" s="5"/>
      <c r="G16" s="6">
        <v>52</v>
      </c>
      <c r="H16" s="6">
        <v>52</v>
      </c>
      <c r="I16" s="6">
        <v>55</v>
      </c>
      <c r="J16" s="6">
        <v>62</v>
      </c>
      <c r="K16" s="5"/>
      <c r="L16" s="6">
        <v>72</v>
      </c>
      <c r="M16" s="6">
        <v>62</v>
      </c>
      <c r="N16" s="6">
        <v>65</v>
      </c>
      <c r="O16" s="6">
        <v>66</v>
      </c>
      <c r="P16" s="5"/>
      <c r="Q16" s="6">
        <v>75</v>
      </c>
      <c r="R16" s="6">
        <v>58</v>
      </c>
      <c r="S16" s="6">
        <v>67</v>
      </c>
      <c r="T16" s="6">
        <v>57</v>
      </c>
      <c r="U16" s="5"/>
      <c r="V16" s="6">
        <v>39</v>
      </c>
      <c r="W16" s="6">
        <v>54</v>
      </c>
      <c r="X16" s="6">
        <v>53</v>
      </c>
      <c r="Y16" s="6">
        <v>67</v>
      </c>
      <c r="Z16" s="5"/>
      <c r="AA16" s="5">
        <v>68</v>
      </c>
      <c r="AB16" s="5">
        <v>63</v>
      </c>
      <c r="AC16" s="5">
        <v>72</v>
      </c>
      <c r="AD16" s="5"/>
      <c r="AE16" s="6">
        <v>240</v>
      </c>
      <c r="AF16" s="6">
        <v>221</v>
      </c>
      <c r="AG16" s="6">
        <v>266</v>
      </c>
      <c r="AH16" s="6">
        <v>258</v>
      </c>
      <c r="AI16" s="6">
        <v>212</v>
      </c>
    </row>
    <row r="17" spans="1:35" ht="17.25" customHeight="1" x14ac:dyDescent="0.25">
      <c r="A17" s="14" t="s">
        <v>24</v>
      </c>
      <c r="B17" s="17">
        <v>0</v>
      </c>
      <c r="C17" s="17">
        <v>0</v>
      </c>
      <c r="D17" s="17">
        <v>0</v>
      </c>
      <c r="E17" s="17">
        <v>0</v>
      </c>
      <c r="F17" s="17"/>
      <c r="G17" s="17">
        <v>0</v>
      </c>
      <c r="H17" s="17">
        <v>0</v>
      </c>
      <c r="I17" s="17">
        <v>0</v>
      </c>
      <c r="J17" s="17">
        <v>0</v>
      </c>
      <c r="K17" s="17"/>
      <c r="L17" s="17">
        <v>0</v>
      </c>
      <c r="M17" s="17">
        <v>0</v>
      </c>
      <c r="N17" s="17">
        <v>0</v>
      </c>
      <c r="O17" s="17">
        <v>0</v>
      </c>
      <c r="P17" s="17"/>
      <c r="Q17" s="17">
        <v>0</v>
      </c>
      <c r="R17" s="17">
        <v>0</v>
      </c>
      <c r="S17" s="17">
        <v>0</v>
      </c>
      <c r="T17" s="17">
        <v>0</v>
      </c>
      <c r="U17" s="17"/>
      <c r="V17" s="15">
        <v>48</v>
      </c>
      <c r="W17" s="15">
        <v>106</v>
      </c>
      <c r="X17" s="15">
        <v>6</v>
      </c>
      <c r="Y17" s="15">
        <v>10</v>
      </c>
      <c r="Z17" s="17"/>
      <c r="AA17" s="15">
        <v>-44</v>
      </c>
      <c r="AB17" s="15">
        <v>-105</v>
      </c>
      <c r="AC17" s="15">
        <v>-5</v>
      </c>
      <c r="AD17" s="17"/>
      <c r="AE17" s="17">
        <v>0</v>
      </c>
      <c r="AF17" s="17">
        <v>0</v>
      </c>
      <c r="AG17" s="17">
        <v>0</v>
      </c>
      <c r="AH17" s="17">
        <v>0</v>
      </c>
      <c r="AI17" s="17">
        <v>170</v>
      </c>
    </row>
    <row r="18" spans="1:35" ht="17.25" customHeight="1" x14ac:dyDescent="0.25">
      <c r="A18" s="1" t="s">
        <v>25</v>
      </c>
      <c r="B18" s="5">
        <v>0</v>
      </c>
      <c r="C18" s="5">
        <v>0</v>
      </c>
      <c r="D18" s="5">
        <v>0</v>
      </c>
      <c r="E18" s="5">
        <v>0</v>
      </c>
      <c r="F18" s="5"/>
      <c r="G18" s="5">
        <v>0</v>
      </c>
      <c r="H18" s="5">
        <v>0</v>
      </c>
      <c r="I18" s="5">
        <v>0</v>
      </c>
      <c r="J18" s="5">
        <v>0</v>
      </c>
      <c r="K18" s="5"/>
      <c r="L18" s="5">
        <v>0</v>
      </c>
      <c r="M18" s="5">
        <v>0</v>
      </c>
      <c r="N18" s="5">
        <v>0</v>
      </c>
      <c r="O18" s="5">
        <v>0</v>
      </c>
      <c r="P18" s="5"/>
      <c r="Q18" s="5">
        <v>0</v>
      </c>
      <c r="R18" s="5">
        <v>0</v>
      </c>
      <c r="S18" s="5">
        <v>0</v>
      </c>
      <c r="T18" s="5">
        <v>0</v>
      </c>
      <c r="U18" s="5"/>
      <c r="V18" s="2">
        <v>-2</v>
      </c>
      <c r="W18" s="2">
        <v>-6</v>
      </c>
      <c r="X18" s="2">
        <v>-6</v>
      </c>
      <c r="Y18" s="2">
        <v>-7</v>
      </c>
      <c r="Z18" s="5"/>
      <c r="AA18" s="45">
        <v>-6</v>
      </c>
      <c r="AB18" s="45">
        <v>-1</v>
      </c>
      <c r="AC18" s="45">
        <v>-1</v>
      </c>
      <c r="AD18" s="5"/>
      <c r="AE18" s="5">
        <v>0</v>
      </c>
      <c r="AF18" s="5">
        <v>0</v>
      </c>
      <c r="AG18" s="5">
        <v>0</v>
      </c>
      <c r="AH18" s="5">
        <v>0</v>
      </c>
      <c r="AI18" s="5">
        <v>-21</v>
      </c>
    </row>
    <row r="19" spans="1:35" ht="17.25" customHeight="1" x14ac:dyDescent="0.25">
      <c r="A19" s="12" t="s">
        <v>26</v>
      </c>
      <c r="B19" s="25">
        <v>58</v>
      </c>
      <c r="C19" s="25">
        <v>59</v>
      </c>
      <c r="D19" s="25">
        <v>64</v>
      </c>
      <c r="E19" s="25">
        <v>57</v>
      </c>
      <c r="F19" s="17"/>
      <c r="G19" s="25">
        <v>52</v>
      </c>
      <c r="H19" s="25">
        <v>52</v>
      </c>
      <c r="I19" s="25">
        <v>55</v>
      </c>
      <c r="J19" s="25">
        <v>62</v>
      </c>
      <c r="K19" s="17"/>
      <c r="L19" s="25">
        <v>72</v>
      </c>
      <c r="M19" s="25">
        <v>62</v>
      </c>
      <c r="N19" s="25">
        <v>65</v>
      </c>
      <c r="O19" s="25">
        <v>66</v>
      </c>
      <c r="P19" s="17"/>
      <c r="Q19" s="25">
        <v>75</v>
      </c>
      <c r="R19" s="25">
        <v>58</v>
      </c>
      <c r="S19" s="25">
        <v>67</v>
      </c>
      <c r="T19" s="25">
        <v>57</v>
      </c>
      <c r="U19" s="17"/>
      <c r="V19" s="25">
        <v>85</v>
      </c>
      <c r="W19" s="25">
        <v>155</v>
      </c>
      <c r="X19" s="25">
        <v>53</v>
      </c>
      <c r="Y19" s="25">
        <v>70</v>
      </c>
      <c r="Z19" s="17"/>
      <c r="AA19" s="17">
        <v>17</v>
      </c>
      <c r="AB19" s="17">
        <v>-44</v>
      </c>
      <c r="AC19" s="17">
        <v>65</v>
      </c>
      <c r="AD19" s="17"/>
      <c r="AE19" s="25">
        <v>240</v>
      </c>
      <c r="AF19" s="25">
        <v>221</v>
      </c>
      <c r="AG19" s="25">
        <v>266</v>
      </c>
      <c r="AH19" s="25">
        <v>258</v>
      </c>
      <c r="AI19" s="25">
        <v>361</v>
      </c>
    </row>
    <row r="20" spans="1:35" ht="17.25" customHeight="1" x14ac:dyDescent="0.25">
      <c r="A20" s="1" t="s">
        <v>15</v>
      </c>
      <c r="B20" s="2">
        <v>17</v>
      </c>
      <c r="C20" s="2">
        <v>23</v>
      </c>
      <c r="D20" s="2">
        <v>22</v>
      </c>
      <c r="E20" s="2">
        <v>18</v>
      </c>
      <c r="F20" s="2"/>
      <c r="G20" s="2">
        <v>14</v>
      </c>
      <c r="H20" s="2">
        <v>10</v>
      </c>
      <c r="I20" s="2">
        <v>4</v>
      </c>
      <c r="J20" s="2">
        <v>-5</v>
      </c>
      <c r="K20" s="2"/>
      <c r="L20" s="2">
        <v>-10</v>
      </c>
      <c r="M20" s="2">
        <v>45</v>
      </c>
      <c r="N20" s="2">
        <v>38</v>
      </c>
      <c r="O20" s="2">
        <v>38</v>
      </c>
      <c r="P20" s="2"/>
      <c r="Q20" s="2">
        <v>116</v>
      </c>
      <c r="R20" s="2">
        <v>120</v>
      </c>
      <c r="S20" s="2">
        <v>90</v>
      </c>
      <c r="T20" s="2">
        <v>85</v>
      </c>
      <c r="U20" s="2"/>
      <c r="V20" s="2">
        <v>83</v>
      </c>
      <c r="W20" s="2">
        <v>80</v>
      </c>
      <c r="X20" s="2">
        <v>58</v>
      </c>
      <c r="Y20" s="2">
        <v>51</v>
      </c>
      <c r="Z20" s="2"/>
      <c r="AA20" s="2">
        <v>59</v>
      </c>
      <c r="AB20" s="2">
        <v>56</v>
      </c>
      <c r="AC20" s="2">
        <v>29</v>
      </c>
      <c r="AD20" s="2"/>
      <c r="AE20" s="2">
        <v>81</v>
      </c>
      <c r="AF20" s="2">
        <v>22</v>
      </c>
      <c r="AG20" s="2">
        <v>111</v>
      </c>
      <c r="AH20" s="2">
        <v>410</v>
      </c>
      <c r="AI20" s="2">
        <v>274</v>
      </c>
    </row>
    <row r="21" spans="1:35" ht="17.25" customHeight="1" x14ac:dyDescent="0.25">
      <c r="A21" s="14" t="s">
        <v>16</v>
      </c>
      <c r="B21" s="15">
        <v>108</v>
      </c>
      <c r="C21" s="15">
        <v>111</v>
      </c>
      <c r="D21" s="15">
        <v>116</v>
      </c>
      <c r="E21" s="15">
        <v>121</v>
      </c>
      <c r="F21" s="15"/>
      <c r="G21" s="15">
        <v>126</v>
      </c>
      <c r="H21" s="15">
        <v>128</v>
      </c>
      <c r="I21" s="15">
        <v>131</v>
      </c>
      <c r="J21" s="15">
        <v>133</v>
      </c>
      <c r="K21" s="15"/>
      <c r="L21" s="15">
        <v>136</v>
      </c>
      <c r="M21" s="15">
        <v>136</v>
      </c>
      <c r="N21" s="15">
        <v>143</v>
      </c>
      <c r="O21" s="15">
        <v>146</v>
      </c>
      <c r="P21" s="15"/>
      <c r="Q21" s="15">
        <v>141</v>
      </c>
      <c r="R21" s="15">
        <v>143</v>
      </c>
      <c r="S21" s="15">
        <v>140</v>
      </c>
      <c r="T21" s="15">
        <v>145</v>
      </c>
      <c r="U21" s="15"/>
      <c r="V21" s="15">
        <v>137</v>
      </c>
      <c r="W21" s="15">
        <v>188</v>
      </c>
      <c r="X21" s="15">
        <v>126</v>
      </c>
      <c r="Y21" s="15">
        <v>134</v>
      </c>
      <c r="Z21" s="15"/>
      <c r="AA21" s="15">
        <v>106</v>
      </c>
      <c r="AB21" s="15">
        <v>107</v>
      </c>
      <c r="AC21" s="15">
        <v>107</v>
      </c>
      <c r="AD21" s="15"/>
      <c r="AE21" s="15">
        <v>457</v>
      </c>
      <c r="AF21" s="15">
        <v>519</v>
      </c>
      <c r="AG21" s="15">
        <v>560</v>
      </c>
      <c r="AH21" s="15">
        <v>569</v>
      </c>
      <c r="AI21" s="15">
        <v>584</v>
      </c>
    </row>
    <row r="22" spans="1:35" ht="17.25" customHeight="1" x14ac:dyDescent="0.25">
      <c r="A22" s="1" t="s">
        <v>27</v>
      </c>
      <c r="B22" s="2">
        <v>0</v>
      </c>
      <c r="C22" s="2">
        <v>0</v>
      </c>
      <c r="D22" s="2">
        <v>0</v>
      </c>
      <c r="E22" s="2">
        <v>0</v>
      </c>
      <c r="F22" s="2"/>
      <c r="G22" s="2">
        <v>0</v>
      </c>
      <c r="H22" s="2">
        <v>0</v>
      </c>
      <c r="I22" s="2">
        <v>0</v>
      </c>
      <c r="J22" s="2">
        <v>1</v>
      </c>
      <c r="K22" s="2"/>
      <c r="L22" s="2">
        <v>1</v>
      </c>
      <c r="M22" s="2">
        <v>1</v>
      </c>
      <c r="N22" s="2">
        <v>1</v>
      </c>
      <c r="O22" s="2">
        <v>0</v>
      </c>
      <c r="P22" s="2"/>
      <c r="Q22" s="2">
        <v>1</v>
      </c>
      <c r="R22" s="2">
        <v>1</v>
      </c>
      <c r="S22" s="2">
        <v>1</v>
      </c>
      <c r="T22" s="2">
        <v>1</v>
      </c>
      <c r="U22" s="2"/>
      <c r="V22" s="2">
        <v>1</v>
      </c>
      <c r="W22" s="2">
        <v>1</v>
      </c>
      <c r="X22" s="2">
        <v>1</v>
      </c>
      <c r="Y22" s="2">
        <v>1</v>
      </c>
      <c r="Z22" s="2"/>
      <c r="AA22" s="2">
        <v>0</v>
      </c>
      <c r="AB22" s="2">
        <v>0</v>
      </c>
      <c r="AC22" s="2">
        <v>0</v>
      </c>
      <c r="AD22" s="2"/>
      <c r="AE22" s="2">
        <v>0</v>
      </c>
      <c r="AF22" s="2">
        <v>2</v>
      </c>
      <c r="AG22" s="2">
        <v>3</v>
      </c>
      <c r="AH22" s="2">
        <v>4</v>
      </c>
      <c r="AI22" s="2">
        <v>4</v>
      </c>
    </row>
    <row r="23" spans="1:35" ht="17.25" customHeight="1" x14ac:dyDescent="0.25">
      <c r="A23" s="14" t="s">
        <v>6</v>
      </c>
      <c r="B23" s="15">
        <v>0</v>
      </c>
      <c r="C23" s="15">
        <v>0</v>
      </c>
      <c r="D23" s="15">
        <v>0</v>
      </c>
      <c r="E23" s="15">
        <v>0</v>
      </c>
      <c r="F23" s="15"/>
      <c r="G23" s="15">
        <v>0</v>
      </c>
      <c r="H23" s="15">
        <v>0</v>
      </c>
      <c r="I23" s="15">
        <v>0</v>
      </c>
      <c r="J23" s="15">
        <v>0</v>
      </c>
      <c r="K23" s="15"/>
      <c r="L23" s="15">
        <v>0</v>
      </c>
      <c r="M23" s="15">
        <v>0</v>
      </c>
      <c r="N23" s="15">
        <v>0</v>
      </c>
      <c r="O23" s="15">
        <v>0</v>
      </c>
      <c r="P23" s="15"/>
      <c r="Q23" s="15">
        <v>0</v>
      </c>
      <c r="R23" s="15">
        <v>0</v>
      </c>
      <c r="S23" s="15">
        <v>0</v>
      </c>
      <c r="T23" s="15">
        <v>0</v>
      </c>
      <c r="U23" s="15"/>
      <c r="V23" s="15">
        <v>0</v>
      </c>
      <c r="W23" s="15">
        <v>0</v>
      </c>
      <c r="X23" s="15">
        <v>0</v>
      </c>
      <c r="Y23" s="15">
        <v>0</v>
      </c>
      <c r="Z23" s="15"/>
      <c r="AA23" s="15">
        <v>0</v>
      </c>
      <c r="AB23" s="15">
        <v>0</v>
      </c>
      <c r="AC23" s="15">
        <v>0</v>
      </c>
      <c r="AD23" s="15"/>
      <c r="AE23" s="15">
        <v>0</v>
      </c>
      <c r="AF23" s="15">
        <v>0</v>
      </c>
      <c r="AG23" s="15">
        <v>0</v>
      </c>
      <c r="AH23" s="15">
        <v>0</v>
      </c>
      <c r="AI23" s="15">
        <v>0</v>
      </c>
    </row>
    <row r="24" spans="1:35" s="50" customFormat="1" ht="17.25" customHeight="1" thickBot="1" x14ac:dyDescent="0.3">
      <c r="A24" s="4" t="s">
        <v>7</v>
      </c>
      <c r="B24" s="42">
        <v>1242</v>
      </c>
      <c r="C24" s="42">
        <v>1263</v>
      </c>
      <c r="D24" s="42">
        <v>1287</v>
      </c>
      <c r="E24" s="42">
        <v>1300</v>
      </c>
      <c r="F24" s="5"/>
      <c r="G24" s="42">
        <v>1310</v>
      </c>
      <c r="H24" s="42">
        <v>1319</v>
      </c>
      <c r="I24" s="42">
        <v>1339</v>
      </c>
      <c r="J24" s="42">
        <v>1352</v>
      </c>
      <c r="K24" s="5"/>
      <c r="L24" s="42">
        <v>1369</v>
      </c>
      <c r="M24" s="42">
        <v>1425</v>
      </c>
      <c r="N24" s="42">
        <v>1451</v>
      </c>
      <c r="O24" s="42">
        <v>1474</v>
      </c>
      <c r="P24" s="43"/>
      <c r="Q24" s="42">
        <v>1576</v>
      </c>
      <c r="R24" s="42">
        <v>1567</v>
      </c>
      <c r="S24" s="42">
        <v>1568</v>
      </c>
      <c r="T24" s="42">
        <v>1578</v>
      </c>
      <c r="U24" s="43"/>
      <c r="V24" s="42">
        <v>1624</v>
      </c>
      <c r="W24" s="42">
        <v>1728</v>
      </c>
      <c r="X24" s="42">
        <v>1577</v>
      </c>
      <c r="Y24" s="42">
        <v>1603</v>
      </c>
      <c r="Z24" s="5"/>
      <c r="AA24" s="42">
        <v>1588</v>
      </c>
      <c r="AB24" s="42">
        <v>1580</v>
      </c>
      <c r="AC24" s="42">
        <v>1593</v>
      </c>
      <c r="AD24" s="5"/>
      <c r="AE24" s="42">
        <v>5093</v>
      </c>
      <c r="AF24" s="42">
        <v>5320</v>
      </c>
      <c r="AG24" s="42">
        <v>5719</v>
      </c>
      <c r="AH24" s="42">
        <v>6289</v>
      </c>
      <c r="AI24" s="42">
        <v>6532</v>
      </c>
    </row>
    <row r="25" spans="1:35" ht="15" customHeight="1" thickTop="1" x14ac:dyDescent="0.25">
      <c r="A25" s="14"/>
      <c r="B25" s="15"/>
      <c r="C25" s="15"/>
      <c r="D25" s="15"/>
      <c r="E25" s="15"/>
      <c r="F25" s="15"/>
      <c r="G25" s="18"/>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17.25" customHeight="1" x14ac:dyDescent="0.25">
      <c r="A26" s="4" t="s">
        <v>9</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ht="17.25" customHeight="1" x14ac:dyDescent="0.25">
      <c r="A27" s="14" t="s">
        <v>17</v>
      </c>
      <c r="B27" s="18"/>
      <c r="C27" s="18"/>
      <c r="D27" s="18"/>
      <c r="E27" s="18"/>
      <c r="F27" s="18"/>
      <c r="G27" s="18">
        <v>5.5E-2</v>
      </c>
      <c r="H27" s="18">
        <v>4.3999999999999997E-2</v>
      </c>
      <c r="I27" s="18">
        <v>0.04</v>
      </c>
      <c r="J27" s="18">
        <v>0.04</v>
      </c>
      <c r="K27" s="18"/>
      <c r="L27" s="18">
        <v>4.4999999999999998E-2</v>
      </c>
      <c r="M27" s="18">
        <v>0.08</v>
      </c>
      <c r="N27" s="18">
        <v>8.4000000000000005E-2</v>
      </c>
      <c r="O27" s="18">
        <v>0.09</v>
      </c>
      <c r="P27" s="18"/>
      <c r="Q27" s="18">
        <v>0.151</v>
      </c>
      <c r="R27" s="18">
        <v>0.1</v>
      </c>
      <c r="S27" s="18">
        <v>8.1000000000000003E-2</v>
      </c>
      <c r="T27" s="18">
        <v>7.0999999999999994E-2</v>
      </c>
      <c r="U27" s="18"/>
      <c r="V27" s="18">
        <v>0.03</v>
      </c>
      <c r="W27" s="18">
        <v>0.10299999999999999</v>
      </c>
      <c r="X27" s="18">
        <v>6.0000000000000001E-3</v>
      </c>
      <c r="Y27" s="18">
        <v>1.6E-2</v>
      </c>
      <c r="Z27" s="18"/>
      <c r="AA27" s="18">
        <v>-2.1999999999999999E-2</v>
      </c>
      <c r="AB27" s="18">
        <v>-8.5999999999999993E-2</v>
      </c>
      <c r="AC27" s="18">
        <v>0.01</v>
      </c>
      <c r="AD27" s="18"/>
      <c r="AE27" s="18"/>
      <c r="AF27" s="18">
        <v>4.4999999999999998E-2</v>
      </c>
      <c r="AG27" s="18">
        <v>7.4999999999999997E-2</v>
      </c>
      <c r="AH27" s="18">
        <v>0.1</v>
      </c>
      <c r="AI27" s="18">
        <v>3.9E-2</v>
      </c>
    </row>
    <row r="28" spans="1:35" customFormat="1" ht="51.75" customHeight="1" x14ac:dyDescent="0.25">
      <c r="A28" s="1" t="s">
        <v>28</v>
      </c>
      <c r="B28" s="21">
        <v>5.5E-2</v>
      </c>
      <c r="C28" s="21">
        <v>5.6000000000000001E-2</v>
      </c>
      <c r="D28" s="21">
        <v>5.8999999999999997E-2</v>
      </c>
      <c r="E28" s="21">
        <v>5.1999999999999998E-2</v>
      </c>
      <c r="F28" s="21"/>
      <c r="G28" s="21">
        <v>4.7E-2</v>
      </c>
      <c r="H28" s="21">
        <v>4.5999999999999999E-2</v>
      </c>
      <c r="I28" s="21">
        <v>4.7E-2</v>
      </c>
      <c r="J28" s="21">
        <v>5.3999999999999999E-2</v>
      </c>
      <c r="K28" s="21"/>
      <c r="L28" s="21">
        <v>6.2E-2</v>
      </c>
      <c r="M28" s="21">
        <v>5.2999999999999999E-2</v>
      </c>
      <c r="N28" s="21">
        <v>5.3999999999999999E-2</v>
      </c>
      <c r="O28" s="21">
        <v>5.3999999999999999E-2</v>
      </c>
      <c r="P28" s="21"/>
      <c r="Q28" s="21">
        <v>6.0999999999999999E-2</v>
      </c>
      <c r="R28" s="21">
        <v>4.7E-2</v>
      </c>
      <c r="S28" s="21">
        <v>5.2999999999999999E-2</v>
      </c>
      <c r="T28" s="21">
        <v>4.2999999999999997E-2</v>
      </c>
      <c r="U28" s="21"/>
      <c r="V28" s="21">
        <v>2.9000000000000001E-2</v>
      </c>
      <c r="W28" s="21">
        <v>4.2000000000000003E-2</v>
      </c>
      <c r="X28" s="21">
        <v>0.04</v>
      </c>
      <c r="Y28" s="21">
        <v>4.9000000000000002E-2</v>
      </c>
      <c r="Z28" s="21"/>
      <c r="AA28" s="21">
        <v>0.05</v>
      </c>
      <c r="AB28" s="21">
        <v>4.7E-2</v>
      </c>
      <c r="AC28" s="21">
        <v>5.1999999999999998E-2</v>
      </c>
      <c r="AD28" s="21"/>
      <c r="AE28" s="21">
        <v>5.5E-2</v>
      </c>
      <c r="AF28" s="21">
        <v>4.9000000000000002E-2</v>
      </c>
      <c r="AG28" s="21">
        <v>5.6000000000000001E-2</v>
      </c>
      <c r="AH28" s="21">
        <v>5.0999999999999997E-2</v>
      </c>
      <c r="AI28" s="21">
        <v>0.04</v>
      </c>
    </row>
    <row r="29" spans="1:35" ht="32.25" customHeight="1" x14ac:dyDescent="0.25">
      <c r="A29" s="14" t="s">
        <v>29</v>
      </c>
      <c r="B29" s="18">
        <v>5.5E-2</v>
      </c>
      <c r="C29" s="18">
        <v>5.6000000000000001E-2</v>
      </c>
      <c r="D29" s="18">
        <v>5.8999999999999997E-2</v>
      </c>
      <c r="E29" s="18">
        <v>5.1999999999999998E-2</v>
      </c>
      <c r="F29" s="18"/>
      <c r="G29" s="18">
        <v>4.7E-2</v>
      </c>
      <c r="H29" s="18">
        <v>4.5999999999999999E-2</v>
      </c>
      <c r="I29" s="18">
        <v>4.7E-2</v>
      </c>
      <c r="J29" s="18">
        <v>5.3999999999999999E-2</v>
      </c>
      <c r="K29" s="18"/>
      <c r="L29" s="18">
        <v>6.2E-2</v>
      </c>
      <c r="M29" s="18">
        <v>5.2999999999999999E-2</v>
      </c>
      <c r="N29" s="18">
        <v>5.3999999999999999E-2</v>
      </c>
      <c r="O29" s="18">
        <v>5.3999999999999999E-2</v>
      </c>
      <c r="P29" s="18"/>
      <c r="Q29" s="18">
        <v>6.0999999999999999E-2</v>
      </c>
      <c r="R29" s="18">
        <v>4.7E-2</v>
      </c>
      <c r="S29" s="18">
        <v>5.2999999999999999E-2</v>
      </c>
      <c r="T29" s="18">
        <v>4.2999999999999997E-2</v>
      </c>
      <c r="U29" s="18"/>
      <c r="V29" s="18">
        <v>6.4000000000000001E-2</v>
      </c>
      <c r="W29" s="18">
        <v>0.11899999999999999</v>
      </c>
      <c r="X29" s="18">
        <v>3.9E-2</v>
      </c>
      <c r="Y29" s="18">
        <v>5.1999999999999998E-2</v>
      </c>
      <c r="Z29" s="18"/>
      <c r="AA29" s="18">
        <v>1.2E-2</v>
      </c>
      <c r="AB29" s="18">
        <v>-0.03</v>
      </c>
      <c r="AC29" s="18">
        <v>4.7E-2</v>
      </c>
      <c r="AD29" s="18"/>
      <c r="AE29" s="18">
        <v>5.5E-2</v>
      </c>
      <c r="AF29" s="18">
        <v>4.9000000000000002E-2</v>
      </c>
      <c r="AG29" s="18">
        <v>5.6000000000000001E-2</v>
      </c>
      <c r="AH29" s="18">
        <v>5.0999999999999997E-2</v>
      </c>
      <c r="AI29" s="18">
        <v>6.8000000000000005E-2</v>
      </c>
    </row>
    <row r="30" spans="1:35" ht="17.25" customHeight="1" x14ac:dyDescent="0.25">
      <c r="A30"/>
      <c r="B30"/>
      <c r="C30"/>
      <c r="D30"/>
      <c r="E30"/>
      <c r="F30"/>
      <c r="G30"/>
      <c r="H30"/>
      <c r="I30"/>
      <c r="J30"/>
      <c r="K30"/>
      <c r="L30"/>
      <c r="M30"/>
      <c r="N30"/>
      <c r="O30"/>
      <c r="P30"/>
      <c r="Q30"/>
      <c r="R30"/>
      <c r="S30"/>
      <c r="T30"/>
      <c r="U30"/>
      <c r="V30"/>
      <c r="W30"/>
      <c r="X30"/>
      <c r="Y30"/>
      <c r="Z30"/>
      <c r="AA30"/>
      <c r="AB30"/>
      <c r="AC30"/>
      <c r="AD30"/>
      <c r="AE30"/>
      <c r="AF30"/>
      <c r="AG30"/>
      <c r="AH30"/>
      <c r="AI30"/>
    </row>
    <row r="31" spans="1:35" s="46" customFormat="1" x14ac:dyDescent="0.25">
      <c r="A31"/>
      <c r="B31"/>
      <c r="C31"/>
      <c r="D31"/>
      <c r="E31"/>
      <c r="F31"/>
      <c r="G31"/>
      <c r="H31"/>
      <c r="I31"/>
      <c r="J31"/>
      <c r="K31"/>
      <c r="L31"/>
      <c r="M31"/>
      <c r="N31"/>
      <c r="O31"/>
      <c r="P31"/>
      <c r="Q31"/>
      <c r="R31"/>
      <c r="S31"/>
      <c r="T31"/>
      <c r="U31"/>
      <c r="V31"/>
      <c r="W31"/>
      <c r="X31"/>
      <c r="Y31"/>
      <c r="Z31"/>
      <c r="AA31"/>
      <c r="AB31"/>
      <c r="AC31"/>
      <c r="AD31"/>
      <c r="AE31"/>
      <c r="AF31"/>
      <c r="AG31"/>
      <c r="AH31"/>
      <c r="AI31"/>
    </row>
    <row r="32" spans="1:35" x14ac:dyDescent="0.25">
      <c r="A32" s="40"/>
      <c r="B32" s="36"/>
      <c r="C32" s="36"/>
      <c r="D32" s="36"/>
      <c r="E32" s="36"/>
      <c r="F32" s="36"/>
      <c r="G32" s="36"/>
      <c r="H32" s="36"/>
      <c r="I32" s="36"/>
      <c r="J32" s="36"/>
      <c r="K32" s="36"/>
      <c r="L32" s="36"/>
      <c r="M32" s="36"/>
      <c r="N32" s="36"/>
      <c r="O32" s="36"/>
      <c r="P32" s="36"/>
      <c r="Q32" s="31"/>
      <c r="R32" s="31"/>
      <c r="S32" s="31"/>
      <c r="T32" s="31"/>
      <c r="U32" s="31"/>
      <c r="V32" s="31"/>
      <c r="W32" s="31"/>
      <c r="X32" s="31"/>
      <c r="Y32" s="31"/>
      <c r="Z32" s="31"/>
      <c r="AA32" s="31"/>
      <c r="AB32" s="31"/>
      <c r="AC32" s="31"/>
      <c r="AD32" s="31"/>
      <c r="AE32" s="31"/>
      <c r="AF32" s="31"/>
      <c r="AG32" s="31"/>
      <c r="AH32" s="31"/>
      <c r="AI32" s="31"/>
    </row>
    <row r="33" spans="1:35" x14ac:dyDescent="0.25">
      <c r="A33" s="37"/>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x14ac:dyDescent="0.25">
      <c r="A34" s="37"/>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x14ac:dyDescent="0.25">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row>
    <row r="36" spans="1:35" ht="15" customHeight="1" x14ac:dyDescent="0.25">
      <c r="A36" s="37"/>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ht="14.45" customHeight="1" x14ac:dyDescent="0.25">
      <c r="A37" s="37"/>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x14ac:dyDescent="0.25">
      <c r="A38" s="37"/>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31"/>
      <c r="AF38" s="31"/>
      <c r="AG38" s="31"/>
      <c r="AH38" s="31"/>
      <c r="AI38" s="31"/>
    </row>
    <row r="39" spans="1:35" x14ac:dyDescent="0.25">
      <c r="A39" s="37"/>
    </row>
    <row r="40" spans="1:35" x14ac:dyDescent="0.25">
      <c r="B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row>
    <row r="42" spans="1:35" x14ac:dyDescent="0.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row>
  </sheetData>
  <pageMargins left="0.25" right="0.25" top="0.75" bottom="0.75" header="0.3" footer="0.3"/>
  <pageSetup paperSize="5"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33C3-8570-4F0A-A1C2-27F69F56B99F}">
  <sheetPr>
    <pageSetUpPr fitToPage="1"/>
  </sheetPr>
  <dimension ref="A1:AJ36"/>
  <sheetViews>
    <sheetView showGridLines="0" view="pageBreakPreview" zoomScale="80" zoomScaleNormal="80" zoomScaleSheetLayoutView="80" workbookViewId="0"/>
  </sheetViews>
  <sheetFormatPr defaultRowHeight="15" x14ac:dyDescent="0.25"/>
  <cols>
    <col min="1" max="1" width="84.85546875" style="24" customWidth="1"/>
    <col min="2" max="5" width="8.7109375" style="24" customWidth="1"/>
    <col min="6" max="6" width="1.5703125" style="24" customWidth="1"/>
    <col min="7" max="10" width="8.7109375" style="24" customWidth="1"/>
    <col min="11" max="11" width="1.5703125" style="24" customWidth="1"/>
    <col min="12" max="15" width="8.7109375" style="24" customWidth="1"/>
    <col min="16" max="16" width="1.5703125" style="24" customWidth="1"/>
    <col min="17" max="19" width="8.7109375" style="24" customWidth="1"/>
    <col min="20" max="20" width="9.140625" style="24" customWidth="1"/>
    <col min="21" max="21" width="1.5703125" style="24" customWidth="1"/>
    <col min="22" max="25" width="8.7109375" style="24" customWidth="1"/>
    <col min="26" max="26" width="1.5703125" style="24" customWidth="1"/>
    <col min="27" max="27" width="8.7109375" style="24" customWidth="1"/>
    <col min="28" max="29" width="9.140625" style="24" customWidth="1"/>
    <col min="30" max="30" width="1.85546875" style="24" customWidth="1"/>
    <col min="31" max="35" width="8.7109375" style="24" customWidth="1"/>
    <col min="36" max="16384" width="9.140625" style="24"/>
  </cols>
  <sheetData>
    <row r="1" spans="1:36" x14ac:dyDescent="0.25">
      <c r="A1"/>
      <c r="B1"/>
      <c r="C1"/>
      <c r="D1"/>
      <c r="E1"/>
      <c r="F1"/>
      <c r="G1"/>
      <c r="H1"/>
      <c r="I1"/>
      <c r="J1"/>
      <c r="K1"/>
      <c r="L1"/>
      <c r="M1"/>
      <c r="N1"/>
      <c r="O1"/>
      <c r="P1"/>
      <c r="Q1"/>
      <c r="R1"/>
      <c r="S1"/>
      <c r="T1"/>
      <c r="U1"/>
      <c r="V1"/>
      <c r="W1"/>
      <c r="X1"/>
      <c r="Y1"/>
      <c r="Z1"/>
      <c r="AA1"/>
      <c r="AB1"/>
      <c r="AC1"/>
      <c r="AD1"/>
      <c r="AE1"/>
      <c r="AF1"/>
      <c r="AG1"/>
      <c r="AH1"/>
      <c r="AI1"/>
    </row>
    <row r="2" spans="1:36" x14ac:dyDescent="0.25">
      <c r="A2"/>
      <c r="B2"/>
      <c r="C2"/>
      <c r="D2"/>
      <c r="E2"/>
      <c r="F2"/>
      <c r="G2"/>
      <c r="H2"/>
      <c r="I2"/>
      <c r="J2"/>
      <c r="K2"/>
      <c r="L2"/>
      <c r="M2"/>
      <c r="N2"/>
      <c r="O2"/>
      <c r="P2"/>
      <c r="Q2"/>
      <c r="R2"/>
      <c r="S2"/>
      <c r="T2"/>
      <c r="U2"/>
      <c r="V2"/>
      <c r="W2"/>
      <c r="X2"/>
      <c r="Y2"/>
      <c r="Z2"/>
      <c r="AA2"/>
      <c r="AB2"/>
      <c r="AC2"/>
      <c r="AD2"/>
      <c r="AE2"/>
      <c r="AF2"/>
      <c r="AG2"/>
      <c r="AH2"/>
      <c r="AI2"/>
    </row>
    <row r="3" spans="1:36" x14ac:dyDescent="0.25">
      <c r="A3"/>
      <c r="B3"/>
      <c r="C3"/>
      <c r="D3"/>
      <c r="E3"/>
      <c r="F3"/>
      <c r="G3"/>
      <c r="H3"/>
      <c r="I3"/>
      <c r="J3"/>
      <c r="K3"/>
      <c r="L3"/>
      <c r="M3"/>
      <c r="N3"/>
      <c r="O3"/>
      <c r="P3"/>
      <c r="Q3"/>
      <c r="R3"/>
      <c r="S3"/>
      <c r="T3"/>
      <c r="U3"/>
      <c r="V3"/>
      <c r="W3"/>
      <c r="X3"/>
      <c r="Y3"/>
      <c r="Z3"/>
      <c r="AA3"/>
      <c r="AB3"/>
      <c r="AC3"/>
      <c r="AD3"/>
      <c r="AE3"/>
      <c r="AF3"/>
      <c r="AG3"/>
      <c r="AH3"/>
      <c r="AI3"/>
    </row>
    <row r="4" spans="1:36" x14ac:dyDescent="0.25">
      <c r="A4"/>
      <c r="B4"/>
      <c r="C4"/>
      <c r="D4"/>
      <c r="E4"/>
      <c r="F4"/>
      <c r="G4"/>
      <c r="H4"/>
      <c r="I4"/>
      <c r="J4"/>
      <c r="K4"/>
      <c r="L4"/>
      <c r="M4"/>
      <c r="N4"/>
      <c r="O4"/>
      <c r="P4"/>
      <c r="Q4"/>
      <c r="R4"/>
      <c r="S4"/>
      <c r="T4"/>
      <c r="U4"/>
      <c r="V4"/>
      <c r="W4"/>
      <c r="X4"/>
      <c r="Y4"/>
      <c r="Z4"/>
      <c r="AA4"/>
      <c r="AB4"/>
      <c r="AC4"/>
      <c r="AD4"/>
      <c r="AE4"/>
      <c r="AF4"/>
      <c r="AG4"/>
      <c r="AH4"/>
      <c r="AI4"/>
    </row>
    <row r="5" spans="1:36" s="49" customFormat="1" ht="14.45" customHeight="1" x14ac:dyDescent="0.25">
      <c r="A5" s="7"/>
      <c r="B5" s="19" t="s">
        <v>30</v>
      </c>
      <c r="C5" s="19"/>
      <c r="D5" s="19"/>
      <c r="E5" s="19"/>
      <c r="F5" s="19"/>
      <c r="G5" s="19"/>
      <c r="H5" s="19"/>
      <c r="I5" s="19"/>
      <c r="J5" s="19"/>
      <c r="K5" s="19"/>
      <c r="L5" s="19"/>
      <c r="M5" s="19"/>
      <c r="N5" s="19"/>
      <c r="O5" s="19"/>
      <c r="P5" s="19"/>
      <c r="Q5" s="19"/>
      <c r="R5" s="19"/>
      <c r="S5" s="19"/>
      <c r="T5" s="19"/>
      <c r="U5" s="19"/>
      <c r="V5" s="19"/>
      <c r="W5" s="19"/>
      <c r="X5" s="19"/>
      <c r="Y5" s="19"/>
      <c r="Z5" s="19"/>
      <c r="AA5" s="41"/>
      <c r="AB5" s="41"/>
      <c r="AC5" s="41"/>
      <c r="AD5" s="41"/>
      <c r="AE5" s="41"/>
      <c r="AF5" s="41"/>
      <c r="AG5" s="41"/>
      <c r="AH5" s="41"/>
      <c r="AI5" s="41"/>
    </row>
    <row r="6" spans="1:36" ht="14.45" customHeight="1" x14ac:dyDescent="0.25">
      <c r="A6" s="9"/>
      <c r="B6" s="34">
        <v>2019</v>
      </c>
      <c r="C6" s="34"/>
      <c r="D6" s="34"/>
      <c r="E6" s="34"/>
      <c r="F6" s="10"/>
      <c r="G6" s="34">
        <v>2020</v>
      </c>
      <c r="H6" s="34"/>
      <c r="I6" s="34"/>
      <c r="J6" s="34"/>
      <c r="K6" s="10"/>
      <c r="L6" s="34">
        <v>2021</v>
      </c>
      <c r="M6" s="34"/>
      <c r="N6" s="34"/>
      <c r="O6" s="34"/>
      <c r="P6" s="10"/>
      <c r="Q6" s="34">
        <v>2022</v>
      </c>
      <c r="R6" s="34"/>
      <c r="S6" s="34"/>
      <c r="T6" s="34"/>
      <c r="U6" s="10"/>
      <c r="V6" s="35">
        <v>2023</v>
      </c>
      <c r="W6" s="35"/>
      <c r="X6" s="35"/>
      <c r="Y6" s="35"/>
      <c r="Z6" s="10"/>
      <c r="AA6" s="35">
        <v>2024</v>
      </c>
      <c r="AB6" s="35"/>
      <c r="AC6" s="35"/>
      <c r="AD6" s="20"/>
      <c r="AE6" s="35" t="s">
        <v>14</v>
      </c>
      <c r="AF6" s="35"/>
      <c r="AG6" s="35"/>
      <c r="AH6" s="35"/>
      <c r="AI6" s="35"/>
      <c r="AJ6" s="49"/>
    </row>
    <row r="7" spans="1:36" ht="17.25" x14ac:dyDescent="0.25">
      <c r="A7" s="11" t="s">
        <v>18</v>
      </c>
      <c r="B7" s="33" t="s">
        <v>10</v>
      </c>
      <c r="C7" s="33" t="s">
        <v>11</v>
      </c>
      <c r="D7" s="33" t="s">
        <v>12</v>
      </c>
      <c r="E7" s="33" t="s">
        <v>3</v>
      </c>
      <c r="F7" s="33"/>
      <c r="G7" s="33" t="s">
        <v>0</v>
      </c>
      <c r="H7" s="33" t="s">
        <v>1</v>
      </c>
      <c r="I7" s="33" t="s">
        <v>2</v>
      </c>
      <c r="J7" s="33" t="s">
        <v>3</v>
      </c>
      <c r="K7" s="33"/>
      <c r="L7" s="33" t="s">
        <v>0</v>
      </c>
      <c r="M7" s="33" t="s">
        <v>1</v>
      </c>
      <c r="N7" s="33" t="s">
        <v>2</v>
      </c>
      <c r="O7" s="33" t="s">
        <v>3</v>
      </c>
      <c r="P7" s="33"/>
      <c r="Q7" s="33" t="s">
        <v>0</v>
      </c>
      <c r="R7" s="33" t="s">
        <v>1</v>
      </c>
      <c r="S7" s="33" t="s">
        <v>2</v>
      </c>
      <c r="T7" s="33" t="s">
        <v>3</v>
      </c>
      <c r="U7" s="33"/>
      <c r="V7" s="33" t="s">
        <v>0</v>
      </c>
      <c r="W7" s="33" t="s">
        <v>1</v>
      </c>
      <c r="X7" s="33" t="s">
        <v>2</v>
      </c>
      <c r="Y7" s="33" t="s">
        <v>3</v>
      </c>
      <c r="Z7" s="33"/>
      <c r="AA7" s="33" t="s">
        <v>0</v>
      </c>
      <c r="AB7" s="33" t="s">
        <v>1</v>
      </c>
      <c r="AC7" s="33" t="s">
        <v>2</v>
      </c>
      <c r="AD7" s="33"/>
      <c r="AE7" s="33">
        <v>2019</v>
      </c>
      <c r="AF7" s="33">
        <v>2020</v>
      </c>
      <c r="AG7" s="33">
        <v>2021</v>
      </c>
      <c r="AH7" s="33">
        <v>2022</v>
      </c>
      <c r="AI7" s="33">
        <v>2023</v>
      </c>
    </row>
    <row r="8" spans="1:36" ht="17.25" customHeight="1" x14ac:dyDescent="0.25">
      <c r="A8" s="4" t="s">
        <v>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6" ht="17.25" customHeight="1" x14ac:dyDescent="0.25">
      <c r="A9" s="12" t="s">
        <v>37</v>
      </c>
      <c r="B9" s="13">
        <v>717</v>
      </c>
      <c r="C9" s="13">
        <v>720</v>
      </c>
      <c r="D9" s="13">
        <v>732</v>
      </c>
      <c r="E9" s="13">
        <v>745</v>
      </c>
      <c r="F9" s="13"/>
      <c r="G9" s="13">
        <v>754</v>
      </c>
      <c r="H9" s="13">
        <v>757</v>
      </c>
      <c r="I9" s="13">
        <v>769</v>
      </c>
      <c r="J9" s="13">
        <v>775</v>
      </c>
      <c r="K9" s="13"/>
      <c r="L9" s="13">
        <v>781</v>
      </c>
      <c r="M9" s="13">
        <v>787</v>
      </c>
      <c r="N9" s="13">
        <v>801</v>
      </c>
      <c r="O9" s="13">
        <v>814</v>
      </c>
      <c r="P9" s="13"/>
      <c r="Q9" s="13">
        <v>827</v>
      </c>
      <c r="R9" s="13">
        <v>830</v>
      </c>
      <c r="S9" s="13">
        <v>853</v>
      </c>
      <c r="T9" s="13">
        <v>866</v>
      </c>
      <c r="U9" s="13"/>
      <c r="V9" s="13">
        <v>879</v>
      </c>
      <c r="W9" s="13">
        <v>877</v>
      </c>
      <c r="X9" s="13">
        <v>915</v>
      </c>
      <c r="Y9" s="13">
        <v>921</v>
      </c>
      <c r="Z9" s="13"/>
      <c r="AA9" s="13">
        <v>926</v>
      </c>
      <c r="AB9" s="13">
        <v>929</v>
      </c>
      <c r="AC9" s="13">
        <v>956</v>
      </c>
      <c r="AD9" s="13"/>
      <c r="AE9" s="13">
        <v>2913</v>
      </c>
      <c r="AF9" s="13">
        <v>3053</v>
      </c>
      <c r="AG9" s="13">
        <v>3183</v>
      </c>
      <c r="AH9" s="13">
        <v>3376</v>
      </c>
      <c r="AI9" s="13">
        <v>3593</v>
      </c>
    </row>
    <row r="10" spans="1:36" ht="15" customHeight="1" x14ac:dyDescent="0.2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6" ht="17.25" customHeight="1" x14ac:dyDescent="0.25">
      <c r="A11" s="14" t="s">
        <v>22</v>
      </c>
      <c r="B11" s="15">
        <v>30</v>
      </c>
      <c r="C11" s="15">
        <v>32</v>
      </c>
      <c r="D11" s="15">
        <v>31</v>
      </c>
      <c r="E11" s="15">
        <v>32</v>
      </c>
      <c r="F11" s="15"/>
      <c r="G11" s="15">
        <v>27</v>
      </c>
      <c r="H11" s="15">
        <v>26</v>
      </c>
      <c r="I11" s="15">
        <v>26</v>
      </c>
      <c r="J11" s="15">
        <v>23</v>
      </c>
      <c r="K11" s="15"/>
      <c r="L11" s="15">
        <v>30</v>
      </c>
      <c r="M11" s="15">
        <v>29</v>
      </c>
      <c r="N11" s="15">
        <v>40</v>
      </c>
      <c r="O11" s="15">
        <v>40</v>
      </c>
      <c r="P11" s="15"/>
      <c r="Q11" s="15">
        <v>41</v>
      </c>
      <c r="R11" s="15">
        <v>37</v>
      </c>
      <c r="S11" s="15">
        <v>42</v>
      </c>
      <c r="T11" s="15">
        <v>40</v>
      </c>
      <c r="U11" s="15"/>
      <c r="V11" s="15">
        <v>32</v>
      </c>
      <c r="W11" s="15">
        <v>38</v>
      </c>
      <c r="X11" s="15">
        <v>25</v>
      </c>
      <c r="Y11" s="15">
        <v>32</v>
      </c>
      <c r="Z11" s="15"/>
      <c r="AA11" s="15">
        <v>28</v>
      </c>
      <c r="AB11" s="15">
        <v>26</v>
      </c>
      <c r="AC11" s="15">
        <v>26</v>
      </c>
      <c r="AD11" s="15"/>
      <c r="AE11" s="15">
        <v>125</v>
      </c>
      <c r="AF11" s="15">
        <v>103</v>
      </c>
      <c r="AG11" s="15">
        <v>139</v>
      </c>
      <c r="AH11" s="15">
        <v>158</v>
      </c>
      <c r="AI11" s="15">
        <v>126</v>
      </c>
    </row>
    <row r="12" spans="1:36" ht="17.25" customHeight="1" x14ac:dyDescent="0.25">
      <c r="A12" s="1" t="s">
        <v>5</v>
      </c>
      <c r="B12" s="2">
        <v>20</v>
      </c>
      <c r="C12" s="2">
        <v>20</v>
      </c>
      <c r="D12" s="2">
        <v>21</v>
      </c>
      <c r="E12" s="2">
        <v>21</v>
      </c>
      <c r="F12" s="2"/>
      <c r="G12" s="2">
        <v>21</v>
      </c>
      <c r="H12" s="2">
        <v>21</v>
      </c>
      <c r="I12" s="2">
        <v>21</v>
      </c>
      <c r="J12" s="2">
        <v>22</v>
      </c>
      <c r="K12" s="2"/>
      <c r="L12" s="2">
        <v>22</v>
      </c>
      <c r="M12" s="2">
        <v>22</v>
      </c>
      <c r="N12" s="2">
        <v>22</v>
      </c>
      <c r="O12" s="2">
        <v>22</v>
      </c>
      <c r="P12" s="2"/>
      <c r="Q12" s="2">
        <v>23</v>
      </c>
      <c r="R12" s="2">
        <v>20</v>
      </c>
      <c r="S12" s="2">
        <v>28</v>
      </c>
      <c r="T12" s="2">
        <v>25</v>
      </c>
      <c r="U12" s="2"/>
      <c r="V12" s="2">
        <v>22</v>
      </c>
      <c r="W12" s="2">
        <v>22</v>
      </c>
      <c r="X12" s="2">
        <v>22</v>
      </c>
      <c r="Y12" s="2">
        <v>23</v>
      </c>
      <c r="Z12" s="2"/>
      <c r="AA12" s="2">
        <v>23</v>
      </c>
      <c r="AB12" s="2">
        <v>23</v>
      </c>
      <c r="AC12" s="2">
        <v>23</v>
      </c>
      <c r="AD12" s="2"/>
      <c r="AE12" s="2">
        <v>81</v>
      </c>
      <c r="AF12" s="2">
        <v>84</v>
      </c>
      <c r="AG12" s="2">
        <v>88</v>
      </c>
      <c r="AH12" s="2">
        <v>96</v>
      </c>
      <c r="AI12" s="2">
        <v>88</v>
      </c>
    </row>
    <row r="13" spans="1:36" ht="17.25" customHeight="1" x14ac:dyDescent="0.25">
      <c r="A13" s="14" t="s">
        <v>23</v>
      </c>
      <c r="B13" s="15">
        <v>-14</v>
      </c>
      <c r="C13" s="15">
        <v>-15</v>
      </c>
      <c r="D13" s="15">
        <v>-15</v>
      </c>
      <c r="E13" s="15">
        <v>-23</v>
      </c>
      <c r="F13" s="15"/>
      <c r="G13" s="15">
        <v>-21</v>
      </c>
      <c r="H13" s="15">
        <v>-17</v>
      </c>
      <c r="I13" s="15">
        <v>-15</v>
      </c>
      <c r="J13" s="15">
        <v>-7</v>
      </c>
      <c r="K13" s="15"/>
      <c r="L13" s="15">
        <v>-7</v>
      </c>
      <c r="M13" s="15">
        <v>-10</v>
      </c>
      <c r="N13" s="15">
        <v>-11</v>
      </c>
      <c r="O13" s="15">
        <v>-10</v>
      </c>
      <c r="P13" s="15"/>
      <c r="Q13" s="15">
        <v>-12</v>
      </c>
      <c r="R13" s="15">
        <v>-10</v>
      </c>
      <c r="S13" s="15">
        <v>-9</v>
      </c>
      <c r="T13" s="15">
        <v>-10</v>
      </c>
      <c r="U13" s="15"/>
      <c r="V13" s="15">
        <v>-8</v>
      </c>
      <c r="W13" s="15">
        <v>-8</v>
      </c>
      <c r="X13" s="15">
        <v>-7</v>
      </c>
      <c r="Y13" s="15">
        <v>-7</v>
      </c>
      <c r="Z13" s="15"/>
      <c r="AA13" s="26">
        <v>-8</v>
      </c>
      <c r="AB13" s="26">
        <v>-7</v>
      </c>
      <c r="AC13" s="26">
        <v>-8</v>
      </c>
      <c r="AD13" s="15"/>
      <c r="AE13" s="15">
        <v>-66</v>
      </c>
      <c r="AF13" s="15">
        <v>-59</v>
      </c>
      <c r="AG13" s="15">
        <v>-37</v>
      </c>
      <c r="AH13" s="15">
        <v>-40</v>
      </c>
      <c r="AI13" s="15">
        <v>-30</v>
      </c>
    </row>
    <row r="14" spans="1:36" ht="17.25" customHeight="1" x14ac:dyDescent="0.25">
      <c r="A14" s="4" t="s">
        <v>31</v>
      </c>
      <c r="B14" s="6">
        <v>36</v>
      </c>
      <c r="C14" s="6">
        <v>37</v>
      </c>
      <c r="D14" s="6">
        <v>37</v>
      </c>
      <c r="E14" s="6">
        <v>30</v>
      </c>
      <c r="F14" s="5"/>
      <c r="G14" s="6">
        <v>27</v>
      </c>
      <c r="H14" s="6">
        <v>30</v>
      </c>
      <c r="I14" s="6">
        <v>32</v>
      </c>
      <c r="J14" s="6">
        <v>38</v>
      </c>
      <c r="K14" s="5"/>
      <c r="L14" s="6">
        <v>45</v>
      </c>
      <c r="M14" s="6">
        <v>41</v>
      </c>
      <c r="N14" s="6">
        <v>51</v>
      </c>
      <c r="O14" s="6">
        <v>52</v>
      </c>
      <c r="P14" s="5"/>
      <c r="Q14" s="6">
        <v>52</v>
      </c>
      <c r="R14" s="6">
        <v>47</v>
      </c>
      <c r="S14" s="6">
        <v>61</v>
      </c>
      <c r="T14" s="6">
        <v>55</v>
      </c>
      <c r="U14" s="5"/>
      <c r="V14" s="6">
        <v>46</v>
      </c>
      <c r="W14" s="6">
        <v>51</v>
      </c>
      <c r="X14" s="6">
        <v>40</v>
      </c>
      <c r="Y14" s="6">
        <v>48</v>
      </c>
      <c r="Z14" s="5"/>
      <c r="AA14" s="5">
        <v>43</v>
      </c>
      <c r="AB14" s="5">
        <v>42</v>
      </c>
      <c r="AC14" s="5">
        <v>41</v>
      </c>
      <c r="AD14" s="5"/>
      <c r="AE14" s="6">
        <v>140</v>
      </c>
      <c r="AF14" s="6">
        <v>128</v>
      </c>
      <c r="AG14" s="6">
        <v>190</v>
      </c>
      <c r="AH14" s="6">
        <v>214</v>
      </c>
      <c r="AI14" s="6">
        <v>184</v>
      </c>
    </row>
    <row r="15" spans="1:36" ht="17.25" customHeight="1" x14ac:dyDescent="0.25">
      <c r="A15" s="14" t="s">
        <v>15</v>
      </c>
      <c r="B15" s="15">
        <v>17</v>
      </c>
      <c r="C15" s="15">
        <v>22</v>
      </c>
      <c r="D15" s="15">
        <v>21</v>
      </c>
      <c r="E15" s="15">
        <v>17</v>
      </c>
      <c r="F15" s="15"/>
      <c r="G15" s="15">
        <v>13</v>
      </c>
      <c r="H15" s="15">
        <v>8</v>
      </c>
      <c r="I15" s="15">
        <v>1</v>
      </c>
      <c r="J15" s="15">
        <v>-6</v>
      </c>
      <c r="K15" s="15"/>
      <c r="L15" s="15">
        <v>-11</v>
      </c>
      <c r="M15" s="15">
        <v>44</v>
      </c>
      <c r="N15" s="15">
        <v>38</v>
      </c>
      <c r="O15" s="15">
        <v>39</v>
      </c>
      <c r="P15" s="15"/>
      <c r="Q15" s="15">
        <v>116</v>
      </c>
      <c r="R15" s="15">
        <v>120</v>
      </c>
      <c r="S15" s="15">
        <v>89</v>
      </c>
      <c r="T15" s="15">
        <v>84</v>
      </c>
      <c r="U15" s="15"/>
      <c r="V15" s="15">
        <v>83</v>
      </c>
      <c r="W15" s="15">
        <v>84</v>
      </c>
      <c r="X15" s="15">
        <v>57</v>
      </c>
      <c r="Y15" s="15">
        <v>50</v>
      </c>
      <c r="Z15" s="15"/>
      <c r="AA15" s="15">
        <v>57</v>
      </c>
      <c r="AB15" s="15">
        <v>54</v>
      </c>
      <c r="AC15" s="15">
        <v>28</v>
      </c>
      <c r="AD15" s="15"/>
      <c r="AE15" s="15">
        <v>78</v>
      </c>
      <c r="AF15" s="15">
        <v>16</v>
      </c>
      <c r="AG15" s="15">
        <v>110</v>
      </c>
      <c r="AH15" s="15">
        <v>409</v>
      </c>
      <c r="AI15" s="15">
        <v>275</v>
      </c>
    </row>
    <row r="16" spans="1:36" ht="17.25" customHeight="1" x14ac:dyDescent="0.25">
      <c r="A16" s="1" t="s">
        <v>16</v>
      </c>
      <c r="B16" s="2">
        <v>58</v>
      </c>
      <c r="C16" s="2">
        <v>62</v>
      </c>
      <c r="D16" s="2">
        <v>66</v>
      </c>
      <c r="E16" s="2">
        <v>71</v>
      </c>
      <c r="F16" s="2"/>
      <c r="G16" s="2">
        <v>73</v>
      </c>
      <c r="H16" s="2">
        <v>73</v>
      </c>
      <c r="I16" s="2">
        <v>75</v>
      </c>
      <c r="J16" s="2">
        <v>76</v>
      </c>
      <c r="K16" s="2"/>
      <c r="L16" s="2">
        <v>79</v>
      </c>
      <c r="M16" s="2">
        <v>79</v>
      </c>
      <c r="N16" s="2">
        <v>81</v>
      </c>
      <c r="O16" s="2">
        <v>80</v>
      </c>
      <c r="P16" s="2"/>
      <c r="Q16" s="2">
        <v>79</v>
      </c>
      <c r="R16" s="2">
        <v>80</v>
      </c>
      <c r="S16" s="2">
        <v>80</v>
      </c>
      <c r="T16" s="2">
        <v>80</v>
      </c>
      <c r="U16" s="2"/>
      <c r="V16" s="2">
        <v>72</v>
      </c>
      <c r="W16" s="2">
        <v>67</v>
      </c>
      <c r="X16" s="2">
        <v>61</v>
      </c>
      <c r="Y16" s="2">
        <v>59</v>
      </c>
      <c r="Z16" s="2"/>
      <c r="AA16" s="2">
        <v>41</v>
      </c>
      <c r="AB16" s="2">
        <v>39</v>
      </c>
      <c r="AC16" s="2">
        <v>39</v>
      </c>
      <c r="AD16" s="2"/>
      <c r="AE16" s="2">
        <v>258</v>
      </c>
      <c r="AF16" s="2">
        <v>298</v>
      </c>
      <c r="AG16" s="2">
        <v>318</v>
      </c>
      <c r="AH16" s="2">
        <v>319</v>
      </c>
      <c r="AI16" s="2">
        <v>257</v>
      </c>
    </row>
    <row r="17" spans="1:35" ht="17.25" customHeight="1" x14ac:dyDescent="0.25">
      <c r="A17" s="14" t="s">
        <v>27</v>
      </c>
      <c r="B17" s="15">
        <v>0</v>
      </c>
      <c r="C17" s="15">
        <v>0</v>
      </c>
      <c r="D17" s="15">
        <v>0</v>
      </c>
      <c r="E17" s="15">
        <v>0</v>
      </c>
      <c r="F17" s="15"/>
      <c r="G17" s="15">
        <v>0</v>
      </c>
      <c r="H17" s="15">
        <v>0</v>
      </c>
      <c r="I17" s="15">
        <v>0</v>
      </c>
      <c r="J17" s="15">
        <v>1</v>
      </c>
      <c r="K17" s="15"/>
      <c r="L17" s="15">
        <v>1</v>
      </c>
      <c r="M17" s="15">
        <v>1</v>
      </c>
      <c r="N17" s="15">
        <v>1</v>
      </c>
      <c r="O17" s="15">
        <v>0</v>
      </c>
      <c r="P17" s="15"/>
      <c r="Q17" s="15">
        <v>1</v>
      </c>
      <c r="R17" s="15">
        <v>1</v>
      </c>
      <c r="S17" s="15">
        <v>1</v>
      </c>
      <c r="T17" s="15">
        <v>1</v>
      </c>
      <c r="U17" s="15"/>
      <c r="V17" s="15">
        <v>1</v>
      </c>
      <c r="W17" s="15">
        <v>1</v>
      </c>
      <c r="X17" s="15">
        <v>1</v>
      </c>
      <c r="Y17" s="15">
        <v>1</v>
      </c>
      <c r="Z17" s="15"/>
      <c r="AA17" s="15">
        <v>0</v>
      </c>
      <c r="AB17" s="15">
        <v>0</v>
      </c>
      <c r="AC17" s="15">
        <v>0</v>
      </c>
      <c r="AD17" s="15"/>
      <c r="AE17" s="15">
        <v>0</v>
      </c>
      <c r="AF17" s="15">
        <v>2</v>
      </c>
      <c r="AG17" s="15">
        <v>3</v>
      </c>
      <c r="AH17" s="15">
        <v>4</v>
      </c>
      <c r="AI17" s="15">
        <v>4</v>
      </c>
    </row>
    <row r="18" spans="1:35" ht="17.25" customHeight="1" x14ac:dyDescent="0.25">
      <c r="A18" s="1" t="s">
        <v>6</v>
      </c>
      <c r="B18" s="2">
        <v>0</v>
      </c>
      <c r="C18" s="2">
        <v>0</v>
      </c>
      <c r="D18" s="2">
        <v>0</v>
      </c>
      <c r="E18" s="2">
        <v>0</v>
      </c>
      <c r="F18" s="2"/>
      <c r="G18" s="2">
        <v>0</v>
      </c>
      <c r="H18" s="2">
        <v>0</v>
      </c>
      <c r="I18" s="2">
        <v>0</v>
      </c>
      <c r="J18" s="2">
        <v>0</v>
      </c>
      <c r="K18" s="2"/>
      <c r="L18" s="2">
        <v>0</v>
      </c>
      <c r="M18" s="2">
        <v>0</v>
      </c>
      <c r="N18" s="2">
        <v>0</v>
      </c>
      <c r="O18" s="2">
        <v>0</v>
      </c>
      <c r="P18" s="2"/>
      <c r="Q18" s="2">
        <v>0</v>
      </c>
      <c r="R18" s="2">
        <v>0</v>
      </c>
      <c r="S18" s="2">
        <v>0</v>
      </c>
      <c r="T18" s="2">
        <v>0</v>
      </c>
      <c r="U18" s="2"/>
      <c r="V18" s="2">
        <v>0</v>
      </c>
      <c r="W18" s="2">
        <v>0</v>
      </c>
      <c r="X18" s="2">
        <v>0</v>
      </c>
      <c r="Y18" s="2">
        <v>0</v>
      </c>
      <c r="Z18" s="2"/>
      <c r="AA18" s="2">
        <v>0</v>
      </c>
      <c r="AB18" s="2">
        <v>0</v>
      </c>
      <c r="AC18" s="2">
        <v>0</v>
      </c>
      <c r="AD18" s="2"/>
      <c r="AE18" s="2">
        <v>0</v>
      </c>
      <c r="AF18" s="2">
        <v>0</v>
      </c>
      <c r="AG18" s="2">
        <v>0</v>
      </c>
      <c r="AH18" s="2">
        <v>0</v>
      </c>
      <c r="AI18" s="2">
        <v>0</v>
      </c>
    </row>
    <row r="19" spans="1:35" ht="17.25" customHeight="1" thickBot="1" x14ac:dyDescent="0.3">
      <c r="A19" s="12" t="s">
        <v>7</v>
      </c>
      <c r="B19" s="16">
        <v>828</v>
      </c>
      <c r="C19" s="16">
        <v>841</v>
      </c>
      <c r="D19" s="16">
        <v>856</v>
      </c>
      <c r="E19" s="16">
        <v>863</v>
      </c>
      <c r="F19" s="17"/>
      <c r="G19" s="16">
        <v>867</v>
      </c>
      <c r="H19" s="16">
        <v>868</v>
      </c>
      <c r="I19" s="16">
        <v>877</v>
      </c>
      <c r="J19" s="16">
        <v>884</v>
      </c>
      <c r="K19" s="13"/>
      <c r="L19" s="16">
        <v>895</v>
      </c>
      <c r="M19" s="16">
        <v>952</v>
      </c>
      <c r="N19" s="16">
        <v>972</v>
      </c>
      <c r="O19" s="16">
        <v>985</v>
      </c>
      <c r="P19" s="17"/>
      <c r="Q19" s="16">
        <v>1075</v>
      </c>
      <c r="R19" s="16">
        <v>1078</v>
      </c>
      <c r="S19" s="16">
        <v>1084</v>
      </c>
      <c r="T19" s="16">
        <v>1086</v>
      </c>
      <c r="U19" s="13"/>
      <c r="V19" s="16">
        <v>1081</v>
      </c>
      <c r="W19" s="16">
        <v>1080</v>
      </c>
      <c r="X19" s="16">
        <v>1074</v>
      </c>
      <c r="Y19" s="16">
        <v>1079</v>
      </c>
      <c r="Z19" s="13"/>
      <c r="AA19" s="16">
        <v>1068</v>
      </c>
      <c r="AB19" s="16">
        <v>1064</v>
      </c>
      <c r="AC19" s="16">
        <v>1063</v>
      </c>
      <c r="AD19" s="13"/>
      <c r="AE19" s="16">
        <v>3389</v>
      </c>
      <c r="AF19" s="16">
        <v>3497</v>
      </c>
      <c r="AG19" s="16">
        <v>3804</v>
      </c>
      <c r="AH19" s="16">
        <v>4322</v>
      </c>
      <c r="AI19" s="16">
        <v>4313</v>
      </c>
    </row>
    <row r="20" spans="1:35" ht="15" customHeight="1" thickTop="1" x14ac:dyDescent="0.25">
      <c r="A20" s="1"/>
      <c r="B20" s="2"/>
      <c r="C20" s="2"/>
      <c r="D20" s="2"/>
      <c r="E20" s="2"/>
      <c r="F20" s="2"/>
      <c r="G20" s="3"/>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7.25" customHeight="1" x14ac:dyDescent="0.25">
      <c r="A21" s="12" t="s">
        <v>9</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ht="17.25" customHeight="1" x14ac:dyDescent="0.25">
      <c r="A22" s="1" t="s">
        <v>17</v>
      </c>
      <c r="B22" s="3"/>
      <c r="C22" s="3"/>
      <c r="D22" s="3"/>
      <c r="E22" s="3"/>
      <c r="F22" s="3"/>
      <c r="G22" s="3">
        <v>4.7E-2</v>
      </c>
      <c r="H22" s="3">
        <v>3.2000000000000001E-2</v>
      </c>
      <c r="I22" s="3">
        <v>2.5000000000000001E-2</v>
      </c>
      <c r="J22" s="3">
        <v>2.4E-2</v>
      </c>
      <c r="K22" s="3"/>
      <c r="L22" s="3">
        <v>3.2000000000000001E-2</v>
      </c>
      <c r="M22" s="3">
        <v>9.7000000000000003E-2</v>
      </c>
      <c r="N22" s="3">
        <v>0.108</v>
      </c>
      <c r="O22" s="3">
        <v>0.114</v>
      </c>
      <c r="P22" s="3"/>
      <c r="Q22" s="3">
        <v>0.2</v>
      </c>
      <c r="R22" s="3">
        <v>0.13200000000000001</v>
      </c>
      <c r="S22" s="3">
        <v>0.115</v>
      </c>
      <c r="T22" s="3">
        <v>0.10299999999999999</v>
      </c>
      <c r="U22" s="3"/>
      <c r="V22" s="3">
        <v>6.0000000000000001E-3</v>
      </c>
      <c r="W22" s="3">
        <v>2E-3</v>
      </c>
      <c r="X22" s="3">
        <v>-8.9999999999999993E-3</v>
      </c>
      <c r="Y22" s="3">
        <v>-6.0000000000000001E-3</v>
      </c>
      <c r="Z22" s="38"/>
      <c r="AA22" s="38">
        <v>-1.2E-2</v>
      </c>
      <c r="AB22" s="38">
        <v>-1.4999999999999999E-2</v>
      </c>
      <c r="AC22" s="38">
        <v>-0.01</v>
      </c>
      <c r="AD22" s="38"/>
      <c r="AE22" s="3"/>
      <c r="AF22" s="3">
        <v>3.2000000000000001E-2</v>
      </c>
      <c r="AG22" s="3">
        <v>8.7999999999999995E-2</v>
      </c>
      <c r="AH22" s="3">
        <v>0.13600000000000001</v>
      </c>
      <c r="AI22" s="3">
        <v>-2E-3</v>
      </c>
    </row>
    <row r="23" spans="1:35" ht="17.25" customHeight="1" x14ac:dyDescent="0.25">
      <c r="A23" s="12" t="s">
        <v>8</v>
      </c>
      <c r="B23" s="18"/>
      <c r="C23" s="18"/>
      <c r="D23" s="18"/>
      <c r="E23" s="18"/>
      <c r="F23" s="18"/>
      <c r="G23" s="18"/>
      <c r="H23" s="18"/>
      <c r="I23" s="18"/>
      <c r="J23" s="18"/>
      <c r="K23" s="18"/>
      <c r="L23" s="18"/>
      <c r="M23" s="18"/>
      <c r="N23" s="18"/>
      <c r="O23" s="18"/>
      <c r="P23" s="18"/>
      <c r="Q23" s="18"/>
      <c r="R23" s="18"/>
      <c r="S23" s="18"/>
      <c r="T23" s="18"/>
      <c r="U23" s="18"/>
      <c r="V23" s="18"/>
      <c r="W23" s="18"/>
      <c r="X23" s="18"/>
      <c r="Y23" s="18"/>
      <c r="Z23" s="39"/>
      <c r="AA23" s="39"/>
      <c r="AB23" s="39"/>
      <c r="AC23" s="39"/>
      <c r="AD23" s="39"/>
      <c r="AE23" s="18"/>
      <c r="AF23" s="18"/>
      <c r="AG23" s="18"/>
      <c r="AH23" s="18"/>
      <c r="AI23" s="18"/>
    </row>
    <row r="24" spans="1:35" ht="17.25" x14ac:dyDescent="0.25">
      <c r="A24" s="1" t="s">
        <v>31</v>
      </c>
      <c r="B24" s="3">
        <v>0.05</v>
      </c>
      <c r="C24" s="3">
        <v>5.1999999999999998E-2</v>
      </c>
      <c r="D24" s="3">
        <v>0.05</v>
      </c>
      <c r="E24" s="3">
        <v>4.1000000000000002E-2</v>
      </c>
      <c r="F24" s="3"/>
      <c r="G24" s="3">
        <v>3.7999999999999999E-2</v>
      </c>
      <c r="H24" s="3">
        <v>3.9E-2</v>
      </c>
      <c r="I24" s="3">
        <v>4.1000000000000002E-2</v>
      </c>
      <c r="J24" s="3">
        <v>0.05</v>
      </c>
      <c r="K24" s="3"/>
      <c r="L24" s="3">
        <v>5.7000000000000002E-2</v>
      </c>
      <c r="M24" s="3">
        <v>5.2999999999999999E-2</v>
      </c>
      <c r="N24" s="3">
        <v>6.3E-2</v>
      </c>
      <c r="O24" s="3">
        <v>6.5000000000000002E-2</v>
      </c>
      <c r="P24" s="3"/>
      <c r="Q24" s="3">
        <v>6.4000000000000001E-2</v>
      </c>
      <c r="R24" s="3">
        <v>5.7000000000000002E-2</v>
      </c>
      <c r="S24" s="3">
        <v>7.1999999999999995E-2</v>
      </c>
      <c r="T24" s="3">
        <v>6.2E-2</v>
      </c>
      <c r="U24" s="3"/>
      <c r="V24" s="3">
        <v>5.1999999999999998E-2</v>
      </c>
      <c r="W24" s="3">
        <v>5.8000000000000003E-2</v>
      </c>
      <c r="X24" s="3">
        <v>4.3999999999999997E-2</v>
      </c>
      <c r="Y24" s="3">
        <v>5.1999999999999998E-2</v>
      </c>
      <c r="Z24" s="38"/>
      <c r="AA24" s="38">
        <v>4.5999999999999999E-2</v>
      </c>
      <c r="AB24" s="38">
        <v>4.3999999999999997E-2</v>
      </c>
      <c r="AC24" s="38">
        <v>4.2999999999999997E-2</v>
      </c>
      <c r="AD24" s="38"/>
      <c r="AE24" s="3">
        <v>4.8000000000000001E-2</v>
      </c>
      <c r="AF24" s="3">
        <v>4.2000000000000003E-2</v>
      </c>
      <c r="AG24" s="3">
        <v>0.06</v>
      </c>
      <c r="AH24" s="3">
        <v>6.4000000000000001E-2</v>
      </c>
      <c r="AI24" s="3">
        <v>5.0999999999999997E-2</v>
      </c>
    </row>
    <row r="25" spans="1:35" s="46" customFormat="1" x14ac:dyDescent="0.25">
      <c r="A25" s="8"/>
      <c r="B25" s="8"/>
      <c r="C25" s="8"/>
      <c r="D25" s="8"/>
      <c r="E25" s="8"/>
      <c r="F25" s="8"/>
      <c r="G25" s="8"/>
      <c r="H25" s="8"/>
      <c r="I25" s="8"/>
      <c r="J25" s="8"/>
      <c r="K25" s="8"/>
      <c r="L25" s="8"/>
      <c r="M25" s="8"/>
      <c r="N25" s="8"/>
      <c r="O25" s="8"/>
      <c r="P25" s="8"/>
      <c r="Q25" s="8"/>
      <c r="R25" s="8"/>
      <c r="S25" s="8"/>
      <c r="T25" s="8"/>
      <c r="U25" s="8"/>
      <c r="V25" s="3"/>
      <c r="W25" s="3"/>
      <c r="X25" s="3"/>
      <c r="Y25" s="3"/>
      <c r="Z25" s="8"/>
      <c r="AA25" s="8"/>
      <c r="AB25" s="8"/>
      <c r="AC25" s="8"/>
      <c r="AD25" s="8"/>
      <c r="AE25" s="8"/>
      <c r="AF25" s="8"/>
      <c r="AG25" s="8"/>
      <c r="AH25" s="8"/>
      <c r="AI25" s="8"/>
    </row>
    <row r="26" spans="1:35" s="46" customFormat="1" x14ac:dyDescent="0.25">
      <c r="A26" s="8"/>
      <c r="B26" s="8"/>
      <c r="C26" s="8"/>
      <c r="D26" s="8"/>
      <c r="E26" s="8"/>
      <c r="F26" s="8"/>
      <c r="G26" s="8"/>
      <c r="H26" s="8"/>
      <c r="I26" s="8"/>
      <c r="J26" s="8"/>
      <c r="K26" s="8"/>
      <c r="L26" s="8"/>
      <c r="M26" s="8"/>
      <c r="N26" s="8"/>
      <c r="O26" s="8"/>
      <c r="P26" s="8"/>
      <c r="Q26" s="8"/>
      <c r="R26" s="8"/>
      <c r="S26" s="8"/>
      <c r="T26" s="8"/>
      <c r="U26" s="8"/>
      <c r="V26" s="3"/>
      <c r="W26" s="3"/>
      <c r="X26" s="3"/>
      <c r="Y26" s="3"/>
      <c r="Z26" s="8"/>
      <c r="AA26" s="8"/>
      <c r="AB26" s="8"/>
      <c r="AC26" s="8"/>
      <c r="AD26" s="8"/>
      <c r="AE26" s="8"/>
      <c r="AF26" s="8"/>
      <c r="AG26" s="8"/>
      <c r="AH26" s="8"/>
      <c r="AI26" s="8"/>
    </row>
    <row r="27" spans="1:35" x14ac:dyDescent="0.25">
      <c r="A27" s="4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1:35" x14ac:dyDescent="0.25">
      <c r="A28" s="37"/>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1:35" x14ac:dyDescent="0.25">
      <c r="A29" s="37"/>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ht="15" customHeight="1" x14ac:dyDescent="0.25">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row>
    <row r="31" spans="1:35" ht="14.45" customHeight="1" x14ac:dyDescent="0.25">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row>
    <row r="34" spans="2:35" x14ac:dyDescent="0.25">
      <c r="B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row>
    <row r="36" spans="2:35" x14ac:dyDescent="0.2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row>
  </sheetData>
  <pageMargins left="0.7" right="0.7" top="0.75" bottom="0.75" header="0.3" footer="0.3"/>
  <pageSetup paperSize="5"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6DF6-A8DA-4B97-8E78-0BD692495D6D}">
  <sheetPr>
    <pageSetUpPr fitToPage="1"/>
  </sheetPr>
  <dimension ref="A1:AI40"/>
  <sheetViews>
    <sheetView showGridLines="0" view="pageBreakPreview" zoomScale="80" zoomScaleNormal="80" zoomScaleSheetLayoutView="80" workbookViewId="0"/>
  </sheetViews>
  <sheetFormatPr defaultRowHeight="15" x14ac:dyDescent="0.25"/>
  <cols>
    <col min="1" max="1" width="84.85546875" style="24" customWidth="1"/>
    <col min="2" max="5" width="8.7109375" style="24" customWidth="1"/>
    <col min="6" max="6" width="1.5703125" style="24" customWidth="1"/>
    <col min="7" max="10" width="8.7109375" style="24" customWidth="1"/>
    <col min="11" max="11" width="1.5703125" style="24" customWidth="1"/>
    <col min="12" max="15" width="8.7109375" style="24" customWidth="1"/>
    <col min="16" max="16" width="1.5703125" style="24" customWidth="1"/>
    <col min="17" max="19" width="8.7109375" style="24" customWidth="1"/>
    <col min="20" max="20" width="9.140625" style="24" customWidth="1"/>
    <col min="21" max="21" width="1.5703125" style="24" customWidth="1"/>
    <col min="22" max="25" width="8.7109375" style="24" customWidth="1"/>
    <col min="26" max="26" width="1.5703125" style="24" customWidth="1"/>
    <col min="27" max="27" width="8.7109375" style="24" customWidth="1"/>
    <col min="28" max="29" width="9.140625" style="24" customWidth="1"/>
    <col min="30" max="30" width="1.85546875" style="24" customWidth="1"/>
    <col min="31" max="35" width="8.7109375" style="24" customWidth="1"/>
    <col min="36" max="16384" width="9.140625" style="24"/>
  </cols>
  <sheetData>
    <row r="1" spans="1:35" x14ac:dyDescent="0.25">
      <c r="A1"/>
      <c r="B1"/>
      <c r="C1"/>
      <c r="D1"/>
      <c r="E1"/>
      <c r="F1"/>
      <c r="G1"/>
      <c r="H1"/>
      <c r="I1"/>
      <c r="J1"/>
      <c r="K1"/>
      <c r="L1"/>
      <c r="M1"/>
      <c r="N1"/>
      <c r="O1"/>
      <c r="P1"/>
      <c r="Q1"/>
      <c r="R1"/>
      <c r="S1"/>
      <c r="T1"/>
      <c r="U1"/>
      <c r="V1"/>
      <c r="W1"/>
      <c r="X1"/>
      <c r="Y1"/>
      <c r="Z1"/>
      <c r="AA1"/>
      <c r="AB1"/>
      <c r="AC1"/>
      <c r="AD1"/>
      <c r="AE1"/>
      <c r="AF1"/>
      <c r="AG1"/>
      <c r="AH1"/>
      <c r="AI1"/>
    </row>
    <row r="2" spans="1:35" x14ac:dyDescent="0.25">
      <c r="A2"/>
      <c r="B2"/>
      <c r="C2"/>
      <c r="D2"/>
      <c r="E2"/>
      <c r="F2"/>
      <c r="G2"/>
      <c r="H2"/>
      <c r="I2"/>
      <c r="J2"/>
      <c r="K2"/>
      <c r="L2"/>
      <c r="M2"/>
      <c r="N2"/>
      <c r="O2"/>
      <c r="P2"/>
      <c r="Q2"/>
      <c r="R2"/>
      <c r="S2"/>
      <c r="T2"/>
      <c r="U2"/>
      <c r="V2"/>
      <c r="W2"/>
      <c r="X2"/>
      <c r="Y2"/>
      <c r="Z2"/>
      <c r="AA2"/>
      <c r="AB2"/>
      <c r="AC2"/>
      <c r="AD2"/>
      <c r="AE2"/>
      <c r="AF2"/>
      <c r="AG2"/>
      <c r="AH2"/>
      <c r="AI2"/>
    </row>
    <row r="3" spans="1:35" x14ac:dyDescent="0.25">
      <c r="A3"/>
      <c r="B3"/>
      <c r="C3"/>
      <c r="D3"/>
      <c r="E3"/>
      <c r="F3"/>
      <c r="G3"/>
      <c r="H3"/>
      <c r="I3"/>
      <c r="J3"/>
      <c r="K3"/>
      <c r="L3"/>
      <c r="M3"/>
      <c r="N3"/>
      <c r="O3"/>
      <c r="P3"/>
      <c r="Q3"/>
      <c r="R3"/>
      <c r="S3"/>
      <c r="T3"/>
      <c r="U3"/>
      <c r="V3"/>
      <c r="W3"/>
      <c r="X3"/>
      <c r="Y3"/>
      <c r="Z3"/>
      <c r="AA3"/>
      <c r="AB3"/>
      <c r="AC3"/>
      <c r="AD3"/>
      <c r="AE3"/>
      <c r="AF3"/>
      <c r="AG3"/>
      <c r="AH3"/>
      <c r="AI3"/>
    </row>
    <row r="4" spans="1:35" x14ac:dyDescent="0.25">
      <c r="A4"/>
      <c r="B4"/>
      <c r="C4"/>
      <c r="D4"/>
      <c r="E4"/>
      <c r="F4"/>
      <c r="G4"/>
      <c r="H4"/>
      <c r="I4"/>
      <c r="J4"/>
      <c r="K4"/>
      <c r="L4"/>
      <c r="M4"/>
      <c r="N4"/>
      <c r="O4"/>
      <c r="P4"/>
      <c r="Q4"/>
      <c r="R4"/>
      <c r="S4"/>
      <c r="T4"/>
      <c r="U4"/>
      <c r="V4"/>
      <c r="W4"/>
      <c r="X4"/>
      <c r="Y4"/>
      <c r="Z4"/>
      <c r="AA4"/>
      <c r="AB4"/>
      <c r="AC4"/>
      <c r="AD4"/>
      <c r="AE4"/>
      <c r="AF4"/>
      <c r="AG4"/>
      <c r="AH4"/>
      <c r="AI4"/>
    </row>
    <row r="5" spans="1:35" ht="14.45" customHeight="1" x14ac:dyDescent="0.25">
      <c r="A5" s="7"/>
      <c r="B5" s="19" t="s">
        <v>32</v>
      </c>
      <c r="C5" s="19"/>
      <c r="D5" s="19"/>
      <c r="E5" s="19"/>
      <c r="F5" s="19"/>
      <c r="G5" s="19"/>
      <c r="H5" s="19"/>
      <c r="I5" s="19"/>
      <c r="J5" s="19"/>
      <c r="K5" s="19"/>
      <c r="L5" s="19"/>
      <c r="M5" s="19"/>
      <c r="N5" s="19"/>
      <c r="O5" s="19"/>
      <c r="P5" s="19"/>
      <c r="Q5" s="41"/>
      <c r="R5" s="41"/>
      <c r="S5" s="41"/>
      <c r="T5" s="41"/>
      <c r="U5" s="41"/>
      <c r="V5" s="41"/>
      <c r="W5" s="41"/>
      <c r="X5" s="41"/>
      <c r="Y5" s="41"/>
      <c r="Z5" s="41"/>
      <c r="AA5" s="41"/>
      <c r="AB5" s="41"/>
      <c r="AC5" s="41"/>
      <c r="AD5" s="41"/>
      <c r="AE5" s="41"/>
      <c r="AF5" s="41"/>
      <c r="AG5" s="41"/>
      <c r="AH5" s="41"/>
      <c r="AI5" s="41"/>
    </row>
    <row r="6" spans="1:35" ht="14.45" customHeight="1" x14ac:dyDescent="0.25">
      <c r="A6" s="9"/>
      <c r="B6" s="34">
        <v>2019</v>
      </c>
      <c r="C6" s="34"/>
      <c r="D6" s="34"/>
      <c r="E6" s="34"/>
      <c r="F6" s="10"/>
      <c r="G6" s="34">
        <v>2020</v>
      </c>
      <c r="H6" s="34"/>
      <c r="I6" s="34"/>
      <c r="J6" s="34"/>
      <c r="K6" s="10"/>
      <c r="L6" s="34">
        <v>2021</v>
      </c>
      <c r="M6" s="34"/>
      <c r="N6" s="34"/>
      <c r="O6" s="34"/>
      <c r="P6" s="10"/>
      <c r="Q6" s="35">
        <v>2022</v>
      </c>
      <c r="R6" s="35"/>
      <c r="S6" s="35"/>
      <c r="T6" s="35"/>
      <c r="U6" s="20"/>
      <c r="V6" s="35">
        <v>2023</v>
      </c>
      <c r="W6" s="35"/>
      <c r="X6" s="35"/>
      <c r="Y6" s="35"/>
      <c r="Z6" s="20"/>
      <c r="AA6" s="35">
        <v>2024</v>
      </c>
      <c r="AB6" s="35"/>
      <c r="AC6" s="35"/>
      <c r="AD6" s="20"/>
      <c r="AE6" s="35" t="s">
        <v>14</v>
      </c>
      <c r="AF6" s="35"/>
      <c r="AG6" s="35"/>
      <c r="AH6" s="35"/>
      <c r="AI6" s="35"/>
    </row>
    <row r="7" spans="1:35" ht="17.25" x14ac:dyDescent="0.25">
      <c r="A7" s="11" t="s">
        <v>18</v>
      </c>
      <c r="B7" s="33" t="s">
        <v>10</v>
      </c>
      <c r="C7" s="33" t="s">
        <v>11</v>
      </c>
      <c r="D7" s="33" t="s">
        <v>12</v>
      </c>
      <c r="E7" s="33" t="s">
        <v>3</v>
      </c>
      <c r="F7" s="33"/>
      <c r="G7" s="33" t="s">
        <v>0</v>
      </c>
      <c r="H7" s="33" t="s">
        <v>1</v>
      </c>
      <c r="I7" s="33" t="s">
        <v>2</v>
      </c>
      <c r="J7" s="33" t="s">
        <v>3</v>
      </c>
      <c r="K7" s="33"/>
      <c r="L7" s="33" t="s">
        <v>0</v>
      </c>
      <c r="M7" s="33" t="s">
        <v>1</v>
      </c>
      <c r="N7" s="33" t="s">
        <v>2</v>
      </c>
      <c r="O7" s="33" t="s">
        <v>3</v>
      </c>
      <c r="P7" s="33"/>
      <c r="Q7" s="33" t="s">
        <v>0</v>
      </c>
      <c r="R7" s="33" t="s">
        <v>1</v>
      </c>
      <c r="S7" s="33" t="s">
        <v>2</v>
      </c>
      <c r="T7" s="33" t="s">
        <v>3</v>
      </c>
      <c r="U7" s="33"/>
      <c r="V7" s="33" t="s">
        <v>0</v>
      </c>
      <c r="W7" s="33" t="s">
        <v>1</v>
      </c>
      <c r="X7" s="33" t="s">
        <v>2</v>
      </c>
      <c r="Y7" s="33" t="s">
        <v>3</v>
      </c>
      <c r="Z7" s="33"/>
      <c r="AA7" s="33" t="s">
        <v>0</v>
      </c>
      <c r="AB7" s="33" t="s">
        <v>1</v>
      </c>
      <c r="AC7" s="33" t="s">
        <v>2</v>
      </c>
      <c r="AD7" s="33"/>
      <c r="AE7" s="33">
        <v>2019</v>
      </c>
      <c r="AF7" s="33">
        <v>2020</v>
      </c>
      <c r="AG7" s="33">
        <v>2021</v>
      </c>
      <c r="AH7" s="33">
        <v>2022</v>
      </c>
      <c r="AI7" s="33">
        <v>2023</v>
      </c>
    </row>
    <row r="8" spans="1:35" ht="17.25" customHeight="1" x14ac:dyDescent="0.25">
      <c r="A8" s="4" t="s">
        <v>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17.25" customHeight="1" x14ac:dyDescent="0.25">
      <c r="A9" s="14" t="s">
        <v>19</v>
      </c>
      <c r="B9" s="51">
        <v>60</v>
      </c>
      <c r="C9" s="51">
        <v>66</v>
      </c>
      <c r="D9" s="51">
        <v>68</v>
      </c>
      <c r="E9" s="51">
        <v>73</v>
      </c>
      <c r="F9" s="51"/>
      <c r="G9" s="51">
        <v>74</v>
      </c>
      <c r="H9" s="51">
        <v>79</v>
      </c>
      <c r="I9" s="51">
        <v>83</v>
      </c>
      <c r="J9" s="51">
        <v>89</v>
      </c>
      <c r="K9" s="51"/>
      <c r="L9" s="51">
        <v>92</v>
      </c>
      <c r="M9" s="51">
        <v>95</v>
      </c>
      <c r="N9" s="51">
        <v>97</v>
      </c>
      <c r="O9" s="51">
        <v>100</v>
      </c>
      <c r="P9" s="51"/>
      <c r="Q9" s="51">
        <v>100</v>
      </c>
      <c r="R9" s="51">
        <v>100</v>
      </c>
      <c r="S9" s="51">
        <v>104</v>
      </c>
      <c r="T9" s="51">
        <v>109</v>
      </c>
      <c r="U9" s="51"/>
      <c r="V9" s="51">
        <v>108</v>
      </c>
      <c r="W9" s="51">
        <v>109</v>
      </c>
      <c r="X9" s="51">
        <v>109</v>
      </c>
      <c r="Y9" s="51">
        <v>111</v>
      </c>
      <c r="Z9" s="51"/>
      <c r="AA9" s="51">
        <v>113</v>
      </c>
      <c r="AB9" s="51">
        <v>110</v>
      </c>
      <c r="AC9" s="51">
        <v>113</v>
      </c>
      <c r="AD9" s="51"/>
      <c r="AE9" s="51">
        <v>265</v>
      </c>
      <c r="AF9" s="51">
        <v>326</v>
      </c>
      <c r="AG9" s="51">
        <v>382</v>
      </c>
      <c r="AH9" s="51">
        <v>415</v>
      </c>
      <c r="AI9" s="51">
        <v>438</v>
      </c>
    </row>
    <row r="10" spans="1:35" ht="17.25" x14ac:dyDescent="0.25">
      <c r="A10" s="1" t="s">
        <v>33</v>
      </c>
      <c r="B10" s="54">
        <v>0</v>
      </c>
      <c r="C10" s="54">
        <v>0</v>
      </c>
      <c r="D10" s="54">
        <v>0</v>
      </c>
      <c r="E10" s="54">
        <v>0</v>
      </c>
      <c r="F10" s="55"/>
      <c r="G10" s="54">
        <v>0</v>
      </c>
      <c r="H10" s="54">
        <v>0</v>
      </c>
      <c r="I10" s="54">
        <v>0</v>
      </c>
      <c r="J10" s="54">
        <v>0</v>
      </c>
      <c r="K10" s="55"/>
      <c r="L10" s="54">
        <v>0</v>
      </c>
      <c r="M10" s="54">
        <v>0</v>
      </c>
      <c r="N10" s="54">
        <v>0</v>
      </c>
      <c r="O10" s="54">
        <v>0</v>
      </c>
      <c r="P10" s="55"/>
      <c r="Q10" s="54">
        <v>0</v>
      </c>
      <c r="R10" s="54">
        <v>0</v>
      </c>
      <c r="S10" s="54">
        <v>0</v>
      </c>
      <c r="T10" s="54">
        <v>0</v>
      </c>
      <c r="U10" s="55"/>
      <c r="V10" s="54">
        <v>0</v>
      </c>
      <c r="W10" s="54">
        <v>0</v>
      </c>
      <c r="X10" s="54">
        <v>0</v>
      </c>
      <c r="Y10" s="54">
        <v>0</v>
      </c>
      <c r="Z10" s="55"/>
      <c r="AA10" s="54">
        <v>0</v>
      </c>
      <c r="AB10" s="57">
        <v>101</v>
      </c>
      <c r="AC10" s="57">
        <v>0</v>
      </c>
      <c r="AE10" s="54">
        <v>0</v>
      </c>
      <c r="AF10" s="54">
        <v>0</v>
      </c>
      <c r="AG10" s="54">
        <v>0</v>
      </c>
      <c r="AH10" s="54">
        <v>0</v>
      </c>
      <c r="AI10" s="54">
        <v>0</v>
      </c>
    </row>
    <row r="11" spans="1:35" ht="17.25" customHeight="1" x14ac:dyDescent="0.25">
      <c r="A11" s="56" t="s">
        <v>38</v>
      </c>
      <c r="B11" s="13">
        <v>60</v>
      </c>
      <c r="C11" s="13">
        <v>66</v>
      </c>
      <c r="D11" s="13">
        <v>68</v>
      </c>
      <c r="E11" s="13">
        <v>73</v>
      </c>
      <c r="F11" s="13">
        <v>0</v>
      </c>
      <c r="G11" s="13">
        <v>74</v>
      </c>
      <c r="H11" s="13">
        <v>79</v>
      </c>
      <c r="I11" s="13">
        <v>83</v>
      </c>
      <c r="J11" s="13">
        <v>89</v>
      </c>
      <c r="K11" s="13">
        <v>0</v>
      </c>
      <c r="L11" s="13">
        <v>92</v>
      </c>
      <c r="M11" s="13">
        <v>95</v>
      </c>
      <c r="N11" s="13">
        <v>97</v>
      </c>
      <c r="O11" s="13">
        <v>100</v>
      </c>
      <c r="P11" s="13">
        <v>0</v>
      </c>
      <c r="Q11" s="13">
        <v>100</v>
      </c>
      <c r="R11" s="13">
        <v>100</v>
      </c>
      <c r="S11" s="13">
        <v>104</v>
      </c>
      <c r="T11" s="13">
        <v>109</v>
      </c>
      <c r="U11" s="13">
        <v>0</v>
      </c>
      <c r="V11" s="13">
        <v>108</v>
      </c>
      <c r="W11" s="13">
        <v>109</v>
      </c>
      <c r="X11" s="13">
        <v>109</v>
      </c>
      <c r="Y11" s="13">
        <v>111</v>
      </c>
      <c r="Z11" s="13">
        <v>0</v>
      </c>
      <c r="AA11" s="13">
        <v>113</v>
      </c>
      <c r="AB11" s="13">
        <v>211</v>
      </c>
      <c r="AC11" s="13">
        <v>113</v>
      </c>
      <c r="AD11" s="13"/>
      <c r="AE11" s="13">
        <f t="shared" ref="AE11:AI11" si="0">SUM(AE9:AE10)</f>
        <v>265</v>
      </c>
      <c r="AF11" s="13">
        <f t="shared" si="0"/>
        <v>326</v>
      </c>
      <c r="AG11" s="13">
        <f t="shared" si="0"/>
        <v>382</v>
      </c>
      <c r="AH11" s="13">
        <f t="shared" si="0"/>
        <v>415</v>
      </c>
      <c r="AI11" s="13">
        <f t="shared" si="0"/>
        <v>438</v>
      </c>
    </row>
    <row r="12" spans="1:35" ht="15" customHeight="1" x14ac:dyDescent="0.25">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7.25" customHeight="1" x14ac:dyDescent="0.25">
      <c r="A13" s="14" t="s">
        <v>22</v>
      </c>
      <c r="B13" s="15">
        <v>14</v>
      </c>
      <c r="C13" s="15">
        <v>13</v>
      </c>
      <c r="D13" s="15">
        <v>15</v>
      </c>
      <c r="E13" s="15">
        <v>16</v>
      </c>
      <c r="F13" s="15"/>
      <c r="G13" s="15">
        <v>18</v>
      </c>
      <c r="H13" s="15">
        <v>15</v>
      </c>
      <c r="I13" s="15">
        <v>12</v>
      </c>
      <c r="J13" s="15">
        <v>10</v>
      </c>
      <c r="K13" s="15"/>
      <c r="L13" s="15">
        <v>9</v>
      </c>
      <c r="M13" s="15">
        <v>7</v>
      </c>
      <c r="N13" s="15">
        <v>8</v>
      </c>
      <c r="O13" s="15">
        <v>9</v>
      </c>
      <c r="P13" s="15"/>
      <c r="Q13" s="15">
        <v>7</v>
      </c>
      <c r="R13" s="15">
        <v>8</v>
      </c>
      <c r="S13" s="15">
        <v>5</v>
      </c>
      <c r="T13" s="15">
        <v>3</v>
      </c>
      <c r="U13" s="15"/>
      <c r="V13" s="15">
        <v>6</v>
      </c>
      <c r="W13" s="15">
        <v>6</v>
      </c>
      <c r="X13" s="15">
        <v>8</v>
      </c>
      <c r="Y13" s="15">
        <v>9</v>
      </c>
      <c r="Z13" s="15"/>
      <c r="AA13" s="15">
        <v>17</v>
      </c>
      <c r="AB13" s="15">
        <v>11</v>
      </c>
      <c r="AC13" s="15">
        <v>28</v>
      </c>
      <c r="AD13" s="15"/>
      <c r="AE13" s="15">
        <v>59</v>
      </c>
      <c r="AF13" s="15">
        <v>52</v>
      </c>
      <c r="AG13" s="15">
        <v>34</v>
      </c>
      <c r="AH13" s="15">
        <v>24</v>
      </c>
      <c r="AI13" s="15">
        <v>28</v>
      </c>
    </row>
    <row r="14" spans="1:35" ht="17.25" customHeight="1" x14ac:dyDescent="0.25">
      <c r="A14" s="1" t="s">
        <v>5</v>
      </c>
      <c r="B14" s="2">
        <v>1</v>
      </c>
      <c r="C14" s="2">
        <v>1</v>
      </c>
      <c r="D14" s="2">
        <v>1</v>
      </c>
      <c r="E14" s="2">
        <v>1</v>
      </c>
      <c r="F14" s="2"/>
      <c r="G14" s="2">
        <v>1</v>
      </c>
      <c r="H14" s="2">
        <v>1</v>
      </c>
      <c r="I14" s="2">
        <v>2</v>
      </c>
      <c r="J14" s="2">
        <v>1</v>
      </c>
      <c r="K14" s="2"/>
      <c r="L14" s="2">
        <v>1</v>
      </c>
      <c r="M14" s="2">
        <v>1</v>
      </c>
      <c r="N14" s="2">
        <v>1</v>
      </c>
      <c r="O14" s="2">
        <v>2</v>
      </c>
      <c r="P14" s="2"/>
      <c r="Q14" s="2">
        <v>2</v>
      </c>
      <c r="R14" s="2">
        <v>2</v>
      </c>
      <c r="S14" s="2">
        <v>2</v>
      </c>
      <c r="T14" s="2">
        <v>2</v>
      </c>
      <c r="U14" s="2"/>
      <c r="V14" s="2">
        <v>2</v>
      </c>
      <c r="W14" s="2">
        <v>2</v>
      </c>
      <c r="X14" s="2">
        <v>2</v>
      </c>
      <c r="Y14" s="2">
        <v>2</v>
      </c>
      <c r="Z14" s="2"/>
      <c r="AA14" s="2">
        <v>2</v>
      </c>
      <c r="AB14" s="2">
        <v>2</v>
      </c>
      <c r="AC14" s="2">
        <v>2</v>
      </c>
      <c r="AD14" s="2"/>
      <c r="AE14" s="2">
        <v>5</v>
      </c>
      <c r="AF14" s="2">
        <v>6</v>
      </c>
      <c r="AG14" s="2">
        <v>6</v>
      </c>
      <c r="AH14" s="2">
        <v>7</v>
      </c>
      <c r="AI14" s="2">
        <v>7</v>
      </c>
    </row>
    <row r="15" spans="1:35" ht="17.25" customHeight="1" x14ac:dyDescent="0.25">
      <c r="A15" s="14" t="s">
        <v>23</v>
      </c>
      <c r="B15" s="15">
        <v>-1</v>
      </c>
      <c r="C15" s="15">
        <v>-1</v>
      </c>
      <c r="D15" s="15">
        <v>-1</v>
      </c>
      <c r="E15" s="15">
        <v>-1</v>
      </c>
      <c r="F15" s="15"/>
      <c r="G15" s="15">
        <v>-1</v>
      </c>
      <c r="H15" s="15">
        <v>0</v>
      </c>
      <c r="I15" s="15">
        <v>0</v>
      </c>
      <c r="J15" s="15">
        <v>0</v>
      </c>
      <c r="K15" s="15"/>
      <c r="L15" s="15">
        <v>-2</v>
      </c>
      <c r="M15" s="15">
        <v>-2</v>
      </c>
      <c r="N15" s="15">
        <v>-1</v>
      </c>
      <c r="O15" s="15">
        <v>-2</v>
      </c>
      <c r="P15" s="15"/>
      <c r="Q15" s="15">
        <v>-1</v>
      </c>
      <c r="R15" s="15">
        <v>-2</v>
      </c>
      <c r="S15" s="15">
        <v>-2</v>
      </c>
      <c r="T15" s="15">
        <v>-3</v>
      </c>
      <c r="U15" s="15"/>
      <c r="V15" s="15">
        <v>-3</v>
      </c>
      <c r="W15" s="15">
        <v>-2</v>
      </c>
      <c r="X15" s="15">
        <v>-1</v>
      </c>
      <c r="Y15" s="15">
        <v>-1</v>
      </c>
      <c r="Z15" s="15"/>
      <c r="AA15" s="15">
        <v>-1</v>
      </c>
      <c r="AB15" s="15">
        <v>-1</v>
      </c>
      <c r="AC15" s="15">
        <v>-2</v>
      </c>
      <c r="AD15" s="15"/>
      <c r="AE15" s="15">
        <v>-3</v>
      </c>
      <c r="AF15" s="15">
        <v>-2</v>
      </c>
      <c r="AG15" s="15">
        <v>-7</v>
      </c>
      <c r="AH15" s="15">
        <v>-8</v>
      </c>
      <c r="AI15" s="15">
        <v>-7</v>
      </c>
    </row>
    <row r="16" spans="1:35" ht="17.25" customHeight="1" x14ac:dyDescent="0.25">
      <c r="A16" s="4" t="s">
        <v>39</v>
      </c>
      <c r="B16" s="6">
        <v>14</v>
      </c>
      <c r="C16" s="6">
        <v>13</v>
      </c>
      <c r="D16" s="6">
        <v>15</v>
      </c>
      <c r="E16" s="6">
        <v>16</v>
      </c>
      <c r="F16" s="5"/>
      <c r="G16" s="6">
        <v>18</v>
      </c>
      <c r="H16" s="6">
        <v>16</v>
      </c>
      <c r="I16" s="6">
        <v>14</v>
      </c>
      <c r="J16" s="6">
        <v>11</v>
      </c>
      <c r="K16" s="5"/>
      <c r="L16" s="6">
        <v>8</v>
      </c>
      <c r="M16" s="6">
        <v>6</v>
      </c>
      <c r="N16" s="6">
        <v>8</v>
      </c>
      <c r="O16" s="6">
        <v>9</v>
      </c>
      <c r="P16" s="5"/>
      <c r="Q16" s="6">
        <v>8</v>
      </c>
      <c r="R16" s="6">
        <v>8</v>
      </c>
      <c r="S16" s="6">
        <v>5</v>
      </c>
      <c r="T16" s="6">
        <v>2</v>
      </c>
      <c r="U16" s="5"/>
      <c r="V16" s="6">
        <v>5</v>
      </c>
      <c r="W16" s="6">
        <v>5</v>
      </c>
      <c r="X16" s="6">
        <v>8</v>
      </c>
      <c r="Y16" s="6">
        <v>10</v>
      </c>
      <c r="Z16" s="5"/>
      <c r="AA16" s="6">
        <v>18</v>
      </c>
      <c r="AB16" s="6">
        <v>12</v>
      </c>
      <c r="AC16" s="6">
        <v>28</v>
      </c>
      <c r="AD16" s="5"/>
      <c r="AE16" s="6">
        <v>61</v>
      </c>
      <c r="AF16" s="6">
        <v>56</v>
      </c>
      <c r="AG16" s="6">
        <v>33</v>
      </c>
      <c r="AH16" s="6">
        <v>23</v>
      </c>
      <c r="AI16" s="6">
        <v>28</v>
      </c>
    </row>
    <row r="17" spans="1:35" ht="17.25" customHeight="1" x14ac:dyDescent="0.25">
      <c r="A17" s="14" t="s">
        <v>40</v>
      </c>
      <c r="B17" s="15">
        <v>0</v>
      </c>
      <c r="C17" s="15">
        <v>0</v>
      </c>
      <c r="D17" s="15">
        <v>0</v>
      </c>
      <c r="E17" s="15">
        <v>0</v>
      </c>
      <c r="F17" s="15">
        <v>0</v>
      </c>
      <c r="G17" s="15">
        <v>0</v>
      </c>
      <c r="H17" s="15">
        <v>0</v>
      </c>
      <c r="I17" s="15">
        <v>0</v>
      </c>
      <c r="J17" s="15">
        <v>0</v>
      </c>
      <c r="K17" s="15">
        <v>0</v>
      </c>
      <c r="L17" s="15">
        <v>0</v>
      </c>
      <c r="M17" s="15">
        <v>0</v>
      </c>
      <c r="N17" s="15">
        <v>0</v>
      </c>
      <c r="O17" s="15">
        <v>0</v>
      </c>
      <c r="P17" s="15">
        <v>0</v>
      </c>
      <c r="Q17" s="15">
        <v>0</v>
      </c>
      <c r="R17" s="15">
        <v>0</v>
      </c>
      <c r="S17" s="15">
        <v>0</v>
      </c>
      <c r="T17" s="15">
        <v>0</v>
      </c>
      <c r="U17" s="15">
        <v>0</v>
      </c>
      <c r="V17" s="15">
        <v>0</v>
      </c>
      <c r="W17" s="15">
        <v>101</v>
      </c>
      <c r="X17" s="15">
        <v>0</v>
      </c>
      <c r="Y17" s="15">
        <v>2</v>
      </c>
      <c r="Z17" s="15"/>
      <c r="AA17" s="15">
        <v>0</v>
      </c>
      <c r="AB17" s="15">
        <v>-101</v>
      </c>
      <c r="AC17" s="15">
        <v>0</v>
      </c>
      <c r="AD17" s="15"/>
      <c r="AE17" s="15">
        <v>0</v>
      </c>
      <c r="AF17" s="15">
        <v>0</v>
      </c>
      <c r="AG17" s="15">
        <v>0</v>
      </c>
      <c r="AH17" s="15">
        <v>0</v>
      </c>
      <c r="AI17" s="15">
        <v>104</v>
      </c>
    </row>
    <row r="18" spans="1:35" ht="17.25" customHeight="1" x14ac:dyDescent="0.25">
      <c r="A18" s="1" t="s">
        <v>36</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-4</v>
      </c>
      <c r="X18" s="2">
        <v>-5</v>
      </c>
      <c r="Y18" s="2">
        <v>-5</v>
      </c>
      <c r="Z18" s="2">
        <v>0</v>
      </c>
      <c r="AA18" s="2">
        <v>-5</v>
      </c>
      <c r="AB18" s="2">
        <v>-1</v>
      </c>
      <c r="AC18" s="2">
        <v>-1</v>
      </c>
      <c r="AD18" s="2"/>
      <c r="AE18" s="2">
        <v>0</v>
      </c>
      <c r="AF18" s="2">
        <v>0</v>
      </c>
      <c r="AG18" s="2">
        <v>0</v>
      </c>
      <c r="AH18" s="2">
        <v>0</v>
      </c>
      <c r="AI18" s="2">
        <v>-14</v>
      </c>
    </row>
    <row r="19" spans="1:35" ht="17.25" customHeight="1" x14ac:dyDescent="0.25">
      <c r="A19" s="12" t="s">
        <v>26</v>
      </c>
      <c r="B19" s="25">
        <v>14</v>
      </c>
      <c r="C19" s="25">
        <v>13</v>
      </c>
      <c r="D19" s="25">
        <v>15</v>
      </c>
      <c r="E19" s="25">
        <v>16</v>
      </c>
      <c r="F19" s="17"/>
      <c r="G19" s="25">
        <v>18</v>
      </c>
      <c r="H19" s="25">
        <v>16</v>
      </c>
      <c r="I19" s="25">
        <v>14</v>
      </c>
      <c r="J19" s="25">
        <v>11</v>
      </c>
      <c r="K19" s="17"/>
      <c r="L19" s="25">
        <v>8</v>
      </c>
      <c r="M19" s="25">
        <v>6</v>
      </c>
      <c r="N19" s="25">
        <v>8</v>
      </c>
      <c r="O19" s="25">
        <v>9</v>
      </c>
      <c r="P19" s="17"/>
      <c r="Q19" s="25">
        <v>8</v>
      </c>
      <c r="R19" s="25">
        <v>8</v>
      </c>
      <c r="S19" s="25">
        <v>5</v>
      </c>
      <c r="T19" s="25">
        <v>2</v>
      </c>
      <c r="U19" s="17"/>
      <c r="V19" s="25">
        <v>5</v>
      </c>
      <c r="W19" s="25">
        <v>102</v>
      </c>
      <c r="X19" s="25">
        <v>3</v>
      </c>
      <c r="Y19" s="25">
        <v>7</v>
      </c>
      <c r="Z19" s="17"/>
      <c r="AA19" s="25">
        <v>13</v>
      </c>
      <c r="AB19" s="25">
        <v>-90</v>
      </c>
      <c r="AC19" s="25">
        <v>28</v>
      </c>
      <c r="AD19" s="17"/>
      <c r="AE19" s="25">
        <v>61</v>
      </c>
      <c r="AF19" s="25">
        <v>56</v>
      </c>
      <c r="AG19" s="25">
        <v>33</v>
      </c>
      <c r="AH19" s="25">
        <v>23</v>
      </c>
      <c r="AI19" s="25">
        <v>118</v>
      </c>
    </row>
    <row r="20" spans="1:35" ht="17.25" customHeight="1" x14ac:dyDescent="0.25">
      <c r="A20" s="29" t="s">
        <v>15</v>
      </c>
      <c r="B20" s="30">
        <v>1</v>
      </c>
      <c r="C20" s="30">
        <v>2</v>
      </c>
      <c r="D20" s="30">
        <v>2</v>
      </c>
      <c r="E20" s="30">
        <v>1</v>
      </c>
      <c r="F20" s="30"/>
      <c r="G20" s="30">
        <v>1</v>
      </c>
      <c r="H20" s="30">
        <v>1</v>
      </c>
      <c r="I20" s="30">
        <v>1</v>
      </c>
      <c r="J20" s="30">
        <v>1</v>
      </c>
      <c r="K20" s="30"/>
      <c r="L20" s="30">
        <v>1</v>
      </c>
      <c r="M20" s="30">
        <v>1</v>
      </c>
      <c r="N20" s="30">
        <v>0</v>
      </c>
      <c r="O20" s="30">
        <v>-1</v>
      </c>
      <c r="P20" s="30"/>
      <c r="Q20" s="30">
        <v>0</v>
      </c>
      <c r="R20" s="30">
        <v>0</v>
      </c>
      <c r="S20" s="30">
        <v>0</v>
      </c>
      <c r="T20" s="30">
        <v>0</v>
      </c>
      <c r="U20" s="30"/>
      <c r="V20" s="30">
        <v>-1</v>
      </c>
      <c r="W20" s="30">
        <v>-6</v>
      </c>
      <c r="X20" s="30">
        <v>-1</v>
      </c>
      <c r="Y20" s="30">
        <v>-1</v>
      </c>
      <c r="Z20" s="30"/>
      <c r="AA20" s="30">
        <v>-1</v>
      </c>
      <c r="AB20" s="30">
        <v>-1</v>
      </c>
      <c r="AC20" s="30">
        <v>-2</v>
      </c>
      <c r="AD20" s="30"/>
      <c r="AE20" s="30">
        <v>6</v>
      </c>
      <c r="AF20" s="30">
        <v>4</v>
      </c>
      <c r="AG20" s="30">
        <v>1</v>
      </c>
      <c r="AH20" s="30">
        <v>-1</v>
      </c>
      <c r="AI20" s="30">
        <v>-9</v>
      </c>
    </row>
    <row r="21" spans="1:35" ht="17.25" customHeight="1" x14ac:dyDescent="0.25">
      <c r="A21" s="14" t="s">
        <v>16</v>
      </c>
      <c r="B21" s="15">
        <v>35</v>
      </c>
      <c r="C21" s="15">
        <v>35</v>
      </c>
      <c r="D21" s="15">
        <v>35</v>
      </c>
      <c r="E21" s="15">
        <v>36</v>
      </c>
      <c r="F21" s="15"/>
      <c r="G21" s="15">
        <v>38</v>
      </c>
      <c r="H21" s="15">
        <v>40</v>
      </c>
      <c r="I21" s="15">
        <v>41</v>
      </c>
      <c r="J21" s="15">
        <v>42</v>
      </c>
      <c r="K21" s="15"/>
      <c r="L21" s="15">
        <v>42</v>
      </c>
      <c r="M21" s="15">
        <v>42</v>
      </c>
      <c r="N21" s="15">
        <v>47</v>
      </c>
      <c r="O21" s="15">
        <v>50</v>
      </c>
      <c r="P21" s="15"/>
      <c r="Q21" s="15">
        <v>47</v>
      </c>
      <c r="R21" s="15">
        <v>48</v>
      </c>
      <c r="S21" s="15">
        <v>45</v>
      </c>
      <c r="T21" s="15">
        <v>50</v>
      </c>
      <c r="U21" s="15"/>
      <c r="V21" s="15">
        <v>48</v>
      </c>
      <c r="W21" s="15">
        <v>102</v>
      </c>
      <c r="X21" s="15">
        <v>45</v>
      </c>
      <c r="Y21" s="15">
        <v>53</v>
      </c>
      <c r="Z21" s="15"/>
      <c r="AA21" s="15">
        <v>45</v>
      </c>
      <c r="AB21" s="15">
        <v>50</v>
      </c>
      <c r="AC21" s="15">
        <v>51</v>
      </c>
      <c r="AD21" s="15"/>
      <c r="AE21" s="15">
        <v>140</v>
      </c>
      <c r="AF21" s="15">
        <v>162</v>
      </c>
      <c r="AG21" s="15">
        <v>181</v>
      </c>
      <c r="AH21" s="15">
        <v>189</v>
      </c>
      <c r="AI21" s="15">
        <v>248</v>
      </c>
    </row>
    <row r="22" spans="1:35" ht="17.25" customHeight="1" x14ac:dyDescent="0.25">
      <c r="A22" s="29" t="s">
        <v>27</v>
      </c>
      <c r="B22" s="30">
        <v>0</v>
      </c>
      <c r="C22" s="30">
        <v>0</v>
      </c>
      <c r="D22" s="30">
        <v>0</v>
      </c>
      <c r="E22" s="30">
        <v>0</v>
      </c>
      <c r="F22" s="30"/>
      <c r="G22" s="30">
        <v>0</v>
      </c>
      <c r="H22" s="30">
        <v>0</v>
      </c>
      <c r="I22" s="30">
        <v>0</v>
      </c>
      <c r="J22" s="30">
        <v>0</v>
      </c>
      <c r="K22" s="30"/>
      <c r="L22" s="30">
        <v>0</v>
      </c>
      <c r="M22" s="30">
        <v>0</v>
      </c>
      <c r="N22" s="30">
        <v>0</v>
      </c>
      <c r="O22" s="30">
        <v>0</v>
      </c>
      <c r="P22" s="30"/>
      <c r="Q22" s="30">
        <v>0</v>
      </c>
      <c r="R22" s="30">
        <v>0</v>
      </c>
      <c r="S22" s="30">
        <v>0</v>
      </c>
      <c r="T22" s="30">
        <v>0</v>
      </c>
      <c r="U22" s="30"/>
      <c r="V22" s="30">
        <v>0</v>
      </c>
      <c r="W22" s="30"/>
      <c r="X22" s="30">
        <v>0</v>
      </c>
      <c r="Y22" s="30">
        <v>0</v>
      </c>
      <c r="Z22" s="30"/>
      <c r="AA22" s="30">
        <v>0</v>
      </c>
      <c r="AB22" s="30">
        <v>0</v>
      </c>
      <c r="AC22" s="30">
        <v>0</v>
      </c>
      <c r="AD22" s="30"/>
      <c r="AE22" s="30">
        <v>0</v>
      </c>
      <c r="AF22" s="30">
        <v>0</v>
      </c>
      <c r="AG22" s="30">
        <v>0</v>
      </c>
      <c r="AH22" s="30">
        <v>0</v>
      </c>
      <c r="AI22" s="30">
        <v>0</v>
      </c>
    </row>
    <row r="23" spans="1:35" ht="17.25" customHeight="1" x14ac:dyDescent="0.25">
      <c r="A23" s="14" t="s">
        <v>6</v>
      </c>
      <c r="B23" s="15">
        <v>0</v>
      </c>
      <c r="C23" s="15">
        <v>0</v>
      </c>
      <c r="D23" s="15">
        <v>0</v>
      </c>
      <c r="E23" s="15">
        <v>0</v>
      </c>
      <c r="F23" s="15"/>
      <c r="G23" s="15">
        <v>0</v>
      </c>
      <c r="H23" s="15">
        <v>0</v>
      </c>
      <c r="I23" s="15">
        <v>0</v>
      </c>
      <c r="J23" s="15">
        <v>0</v>
      </c>
      <c r="K23" s="15"/>
      <c r="L23" s="15">
        <v>0</v>
      </c>
      <c r="M23" s="15">
        <v>0</v>
      </c>
      <c r="N23" s="15">
        <v>0</v>
      </c>
      <c r="O23" s="15">
        <v>0</v>
      </c>
      <c r="P23" s="15"/>
      <c r="Q23" s="15">
        <v>0</v>
      </c>
      <c r="R23" s="15">
        <v>0</v>
      </c>
      <c r="S23" s="15">
        <v>0</v>
      </c>
      <c r="T23" s="15">
        <v>0</v>
      </c>
      <c r="U23" s="15"/>
      <c r="V23" s="15">
        <v>0</v>
      </c>
      <c r="W23" s="15"/>
      <c r="X23" s="15">
        <v>0</v>
      </c>
      <c r="Y23" s="15">
        <v>0</v>
      </c>
      <c r="Z23" s="15"/>
      <c r="AA23" s="15">
        <v>0</v>
      </c>
      <c r="AB23" s="15">
        <v>0</v>
      </c>
      <c r="AC23" s="15">
        <v>0</v>
      </c>
      <c r="AD23" s="15"/>
      <c r="AE23" s="15">
        <v>0</v>
      </c>
      <c r="AF23" s="15">
        <v>0</v>
      </c>
      <c r="AG23" s="15">
        <v>0</v>
      </c>
      <c r="AH23" s="15">
        <v>0</v>
      </c>
      <c r="AI23" s="15">
        <v>0</v>
      </c>
    </row>
    <row r="24" spans="1:35" ht="17.25" customHeight="1" thickBot="1" x14ac:dyDescent="0.3">
      <c r="A24" s="22" t="s">
        <v>7</v>
      </c>
      <c r="B24" s="27">
        <v>110</v>
      </c>
      <c r="C24" s="27">
        <v>116</v>
      </c>
      <c r="D24" s="27">
        <v>120</v>
      </c>
      <c r="E24" s="27">
        <v>126</v>
      </c>
      <c r="F24" s="28"/>
      <c r="G24" s="27">
        <v>131</v>
      </c>
      <c r="H24" s="27">
        <v>136</v>
      </c>
      <c r="I24" s="27">
        <v>139</v>
      </c>
      <c r="J24" s="27">
        <v>143</v>
      </c>
      <c r="K24" s="28"/>
      <c r="L24" s="27">
        <v>143</v>
      </c>
      <c r="M24" s="27">
        <v>144</v>
      </c>
      <c r="N24" s="27">
        <v>152</v>
      </c>
      <c r="O24" s="27">
        <v>158</v>
      </c>
      <c r="P24" s="44"/>
      <c r="Q24" s="27">
        <v>155</v>
      </c>
      <c r="R24" s="27">
        <v>156</v>
      </c>
      <c r="S24" s="27">
        <v>154</v>
      </c>
      <c r="T24" s="27">
        <v>161</v>
      </c>
      <c r="U24" s="44"/>
      <c r="V24" s="27">
        <v>160</v>
      </c>
      <c r="W24" s="27">
        <v>308</v>
      </c>
      <c r="X24" s="27">
        <v>157</v>
      </c>
      <c r="Y24" s="27">
        <v>170</v>
      </c>
      <c r="Z24" s="28"/>
      <c r="AA24" s="27">
        <v>170</v>
      </c>
      <c r="AB24" s="27">
        <v>170</v>
      </c>
      <c r="AC24" s="27">
        <v>190</v>
      </c>
      <c r="AD24" s="28"/>
      <c r="AE24" s="27">
        <v>472</v>
      </c>
      <c r="AF24" s="27">
        <v>548</v>
      </c>
      <c r="AG24" s="27">
        <v>597</v>
      </c>
      <c r="AH24" s="27">
        <v>626</v>
      </c>
      <c r="AI24" s="27">
        <v>795</v>
      </c>
    </row>
    <row r="25" spans="1:35" ht="15" customHeight="1" thickTop="1" x14ac:dyDescent="0.25">
      <c r="A25" s="14"/>
      <c r="B25" s="15"/>
      <c r="C25" s="15"/>
      <c r="D25" s="15"/>
      <c r="E25" s="15"/>
      <c r="F25" s="15"/>
      <c r="G25" s="18"/>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17.25" customHeight="1" x14ac:dyDescent="0.25">
      <c r="A26" s="22" t="s">
        <v>9</v>
      </c>
      <c r="B26" s="30"/>
      <c r="C26" s="30"/>
      <c r="D26" s="30"/>
      <c r="E26" s="30"/>
      <c r="F26" s="30"/>
      <c r="G26" s="30"/>
      <c r="H26" s="30"/>
      <c r="I26" s="30"/>
      <c r="J26" s="30"/>
      <c r="K26" s="30"/>
      <c r="L26" s="30"/>
      <c r="M26" s="30"/>
      <c r="N26" s="30"/>
      <c r="O26" s="30"/>
      <c r="P26" s="30"/>
      <c r="Q26" s="30"/>
      <c r="R26" s="30"/>
      <c r="S26" s="30"/>
      <c r="T26" s="30"/>
      <c r="U26" s="30"/>
      <c r="V26" s="30"/>
      <c r="W26" s="30"/>
      <c r="X26" s="30"/>
      <c r="Y26" s="23"/>
      <c r="Z26" s="30"/>
      <c r="AA26" s="30"/>
      <c r="AB26" s="30"/>
      <c r="AC26" s="30"/>
      <c r="AD26" s="30"/>
      <c r="AE26" s="30"/>
      <c r="AF26" s="30"/>
      <c r="AG26" s="30"/>
      <c r="AH26" s="30"/>
      <c r="AI26" s="30"/>
    </row>
    <row r="27" spans="1:35" ht="17.25" customHeight="1" x14ac:dyDescent="0.25">
      <c r="A27" s="14" t="s">
        <v>17</v>
      </c>
      <c r="B27" s="18"/>
      <c r="C27" s="18"/>
      <c r="D27" s="18"/>
      <c r="E27" s="18"/>
      <c r="F27" s="18"/>
      <c r="G27" s="18">
        <v>0.191</v>
      </c>
      <c r="H27" s="18">
        <v>0.17199999999999999</v>
      </c>
      <c r="I27" s="18">
        <v>0.158</v>
      </c>
      <c r="J27" s="18">
        <v>0.13500000000000001</v>
      </c>
      <c r="K27" s="18"/>
      <c r="L27" s="18">
        <v>9.1999999999999998E-2</v>
      </c>
      <c r="M27" s="18">
        <v>5.8999999999999997E-2</v>
      </c>
      <c r="N27" s="18">
        <v>9.4E-2</v>
      </c>
      <c r="O27" s="18">
        <v>0.105</v>
      </c>
      <c r="P27" s="18"/>
      <c r="Q27" s="18">
        <v>8.4000000000000005E-2</v>
      </c>
      <c r="R27" s="18">
        <v>8.3000000000000004E-2</v>
      </c>
      <c r="S27" s="18">
        <v>1.2999999999999999E-2</v>
      </c>
      <c r="T27" s="18">
        <v>1.9E-2</v>
      </c>
      <c r="U27" s="18"/>
      <c r="V27" s="18">
        <v>3.2000000000000001E-2</v>
      </c>
      <c r="W27" s="18">
        <v>0.97399999999999998</v>
      </c>
      <c r="X27" s="18">
        <v>1.9E-2</v>
      </c>
      <c r="Y27" s="18">
        <v>5.6000000000000001E-2</v>
      </c>
      <c r="Z27" s="18"/>
      <c r="AA27" s="18">
        <v>6.3E-2</v>
      </c>
      <c r="AB27" s="18">
        <v>-0.44800000000000001</v>
      </c>
      <c r="AC27" s="18">
        <v>0.21</v>
      </c>
      <c r="AD27" s="18"/>
      <c r="AE27" s="18"/>
      <c r="AF27" s="18">
        <v>0.161</v>
      </c>
      <c r="AG27" s="18">
        <v>8.8999999999999996E-2</v>
      </c>
      <c r="AH27" s="18">
        <v>4.9000000000000002E-2</v>
      </c>
      <c r="AI27" s="18">
        <v>0.27</v>
      </c>
    </row>
    <row r="28" spans="1:35" customFormat="1" ht="46.5" customHeight="1" x14ac:dyDescent="0.25">
      <c r="A28" s="1" t="s">
        <v>28</v>
      </c>
      <c r="B28" s="21">
        <v>0.25700000000000001</v>
      </c>
      <c r="C28" s="21">
        <v>0.21199999999999999</v>
      </c>
      <c r="D28" s="21">
        <v>0.23499999999999999</v>
      </c>
      <c r="E28" s="21">
        <v>0.223</v>
      </c>
      <c r="F28" s="21"/>
      <c r="G28" s="21">
        <v>0.22500000000000001</v>
      </c>
      <c r="H28" s="21">
        <v>0.186</v>
      </c>
      <c r="I28" s="21">
        <v>0.16300000000000001</v>
      </c>
      <c r="J28" s="21">
        <v>0.11899999999999999</v>
      </c>
      <c r="K28" s="21"/>
      <c r="L28" s="21">
        <v>0.1</v>
      </c>
      <c r="M28" s="21">
        <v>7.4999999999999997E-2</v>
      </c>
      <c r="N28" s="21">
        <v>8.5999999999999993E-2</v>
      </c>
      <c r="O28" s="21">
        <v>8.6999999999999994E-2</v>
      </c>
      <c r="P28" s="21"/>
      <c r="Q28" s="21">
        <v>7.2999999999999995E-2</v>
      </c>
      <c r="R28" s="21">
        <v>8.2000000000000003E-2</v>
      </c>
      <c r="S28" s="21">
        <v>4.1000000000000002E-2</v>
      </c>
      <c r="T28" s="21">
        <v>2.1999999999999999E-2</v>
      </c>
      <c r="U28" s="21"/>
      <c r="V28" s="21">
        <v>4.4999999999999998E-2</v>
      </c>
      <c r="W28" s="21">
        <v>0.05</v>
      </c>
      <c r="X28" s="21">
        <v>7.2999999999999995E-2</v>
      </c>
      <c r="Y28" s="21">
        <v>9.0999999999999998E-2</v>
      </c>
      <c r="Z28" s="21"/>
      <c r="AA28" s="21">
        <v>0.16300000000000001</v>
      </c>
      <c r="AB28" s="21">
        <v>0.109</v>
      </c>
      <c r="AC28" s="21">
        <v>0.25</v>
      </c>
      <c r="AD28" s="21"/>
      <c r="AE28" s="21">
        <v>0.23100000000000001</v>
      </c>
      <c r="AF28" s="21">
        <v>0.17100000000000001</v>
      </c>
      <c r="AG28" s="21">
        <v>8.6999999999999994E-2</v>
      </c>
      <c r="AH28" s="21">
        <v>5.3999999999999999E-2</v>
      </c>
      <c r="AI28" s="21">
        <v>6.5000000000000002E-2</v>
      </c>
    </row>
    <row r="29" spans="1:35" ht="31.5" customHeight="1" x14ac:dyDescent="0.25">
      <c r="A29" s="14" t="s">
        <v>29</v>
      </c>
      <c r="B29" s="18">
        <v>0.25700000000000001</v>
      </c>
      <c r="C29" s="18">
        <v>0.21199999999999999</v>
      </c>
      <c r="D29" s="18">
        <v>0.23499999999999999</v>
      </c>
      <c r="E29" s="18">
        <v>0.223</v>
      </c>
      <c r="F29" s="18"/>
      <c r="G29" s="18">
        <v>0.22500000000000001</v>
      </c>
      <c r="H29" s="18">
        <v>0.186</v>
      </c>
      <c r="I29" s="18">
        <v>0.16300000000000001</v>
      </c>
      <c r="J29" s="18">
        <v>0.11899999999999999</v>
      </c>
      <c r="K29" s="18"/>
      <c r="L29" s="18">
        <v>0.1</v>
      </c>
      <c r="M29" s="18">
        <v>7.4999999999999997E-2</v>
      </c>
      <c r="N29" s="18">
        <v>8.5999999999999993E-2</v>
      </c>
      <c r="O29" s="18">
        <v>8.6999999999999994E-2</v>
      </c>
      <c r="P29" s="18"/>
      <c r="Q29" s="18">
        <v>7.2999999999999995E-2</v>
      </c>
      <c r="R29" s="18">
        <v>8.2000000000000003E-2</v>
      </c>
      <c r="S29" s="18">
        <v>4.1000000000000002E-2</v>
      </c>
      <c r="T29" s="18">
        <v>2.1999999999999999E-2</v>
      </c>
      <c r="U29" s="18"/>
      <c r="V29" s="18">
        <v>4.4999999999999998E-2</v>
      </c>
      <c r="W29" s="18">
        <v>0.93600000000000005</v>
      </c>
      <c r="X29" s="18">
        <v>3.1E-2</v>
      </c>
      <c r="Y29" s="18">
        <v>6.7000000000000004E-2</v>
      </c>
      <c r="Z29" s="18"/>
      <c r="AA29" s="18">
        <v>0.11799999999999999</v>
      </c>
      <c r="AB29" s="18">
        <v>-0.42499999999999999</v>
      </c>
      <c r="AC29" s="18">
        <v>0.245</v>
      </c>
      <c r="AD29" s="18"/>
      <c r="AE29" s="18">
        <v>0.23100000000000001</v>
      </c>
      <c r="AF29" s="18">
        <v>0.17100000000000001</v>
      </c>
      <c r="AG29" s="18">
        <v>8.6999999999999994E-2</v>
      </c>
      <c r="AH29" s="18">
        <v>5.3999999999999999E-2</v>
      </c>
      <c r="AI29" s="18">
        <v>0.27</v>
      </c>
    </row>
    <row r="30" spans="1:35"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35" x14ac:dyDescent="0.25">
      <c r="A31"/>
      <c r="B31"/>
      <c r="C31"/>
      <c r="D31"/>
      <c r="E31"/>
      <c r="F31"/>
      <c r="G31"/>
      <c r="H31"/>
      <c r="I31"/>
      <c r="J31"/>
      <c r="K31"/>
      <c r="L31"/>
      <c r="M31"/>
      <c r="N31"/>
      <c r="O31"/>
      <c r="P31"/>
      <c r="Q31"/>
      <c r="R31"/>
      <c r="S31"/>
      <c r="T31"/>
      <c r="U31"/>
      <c r="V31" s="21"/>
      <c r="W31"/>
      <c r="X31"/>
      <c r="Y31"/>
      <c r="Z31"/>
      <c r="AA31"/>
      <c r="AB31"/>
      <c r="AC31"/>
      <c r="AD31"/>
      <c r="AE31"/>
      <c r="AF31"/>
      <c r="AG31"/>
      <c r="AH31"/>
      <c r="AI31"/>
    </row>
    <row r="32" spans="1:35" x14ac:dyDescent="0.25">
      <c r="A32" s="40"/>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row>
    <row r="33" spans="1:35" x14ac:dyDescent="0.25">
      <c r="A33" s="37"/>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x14ac:dyDescent="0.25">
      <c r="A34" s="37"/>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x14ac:dyDescent="0.25">
      <c r="A35" s="37"/>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7" spans="1:35" x14ac:dyDescent="0.25">
      <c r="B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row>
    <row r="39" spans="1:35" x14ac:dyDescent="0.2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row>
    <row r="40" spans="1:35" x14ac:dyDescent="0.25">
      <c r="AA40" s="46"/>
    </row>
  </sheetData>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7432-36A5-499F-A7B1-0F4DCBFDEB51}">
  <sheetPr>
    <pageSetUpPr fitToPage="1"/>
  </sheetPr>
  <dimension ref="A1:AI38"/>
  <sheetViews>
    <sheetView showGridLines="0" view="pageBreakPreview" zoomScale="80" zoomScaleNormal="80" zoomScaleSheetLayoutView="80" workbookViewId="0"/>
  </sheetViews>
  <sheetFormatPr defaultRowHeight="15" x14ac:dyDescent="0.25"/>
  <cols>
    <col min="1" max="1" width="84.85546875" style="24" customWidth="1"/>
    <col min="2" max="5" width="8.7109375" style="24" customWidth="1"/>
    <col min="6" max="6" width="1.5703125" style="24" customWidth="1"/>
    <col min="7" max="10" width="8.7109375" style="24" customWidth="1"/>
    <col min="11" max="11" width="1.5703125" style="24" customWidth="1"/>
    <col min="12" max="15" width="8.7109375" style="24" customWidth="1"/>
    <col min="16" max="16" width="1.5703125" style="24" customWidth="1"/>
    <col min="17" max="19" width="8.7109375" style="24" customWidth="1"/>
    <col min="20" max="20" width="9.140625" style="24" customWidth="1"/>
    <col min="21" max="21" width="1.5703125" style="24" customWidth="1"/>
    <col min="22" max="25" width="8.7109375" style="24" customWidth="1"/>
    <col min="26" max="26" width="1.5703125" style="24" customWidth="1"/>
    <col min="27" max="27" width="8.42578125" style="24" customWidth="1"/>
    <col min="28" max="29" width="9.140625" style="24" customWidth="1"/>
    <col min="30" max="30" width="1.85546875" style="24" customWidth="1"/>
    <col min="31" max="35" width="8.7109375" style="24" customWidth="1"/>
    <col min="36" max="16384" width="9.140625" style="24"/>
  </cols>
  <sheetData>
    <row r="1" spans="1:35" x14ac:dyDescent="0.25">
      <c r="B1"/>
      <c r="C1"/>
      <c r="D1"/>
      <c r="E1"/>
      <c r="F1"/>
      <c r="G1"/>
      <c r="H1"/>
      <c r="I1"/>
      <c r="J1"/>
      <c r="K1"/>
      <c r="L1"/>
      <c r="M1"/>
      <c r="N1"/>
      <c r="O1"/>
      <c r="P1"/>
      <c r="Q1"/>
      <c r="R1"/>
      <c r="S1"/>
      <c r="T1"/>
      <c r="U1"/>
      <c r="V1"/>
      <c r="W1"/>
      <c r="X1"/>
      <c r="Y1"/>
      <c r="Z1"/>
      <c r="AA1"/>
      <c r="AB1"/>
      <c r="AC1"/>
      <c r="AD1"/>
      <c r="AE1"/>
      <c r="AF1"/>
      <c r="AG1"/>
      <c r="AH1"/>
      <c r="AI1"/>
    </row>
    <row r="2" spans="1:35" x14ac:dyDescent="0.25">
      <c r="A2"/>
      <c r="B2"/>
      <c r="C2"/>
      <c r="D2"/>
      <c r="E2"/>
      <c r="F2"/>
      <c r="G2"/>
      <c r="H2"/>
      <c r="I2"/>
      <c r="J2"/>
      <c r="K2"/>
      <c r="L2"/>
      <c r="M2"/>
      <c r="N2"/>
      <c r="O2"/>
      <c r="P2"/>
      <c r="Q2"/>
      <c r="R2"/>
      <c r="S2"/>
      <c r="T2"/>
      <c r="U2"/>
      <c r="V2"/>
      <c r="W2"/>
      <c r="X2"/>
      <c r="Y2"/>
      <c r="Z2"/>
      <c r="AA2"/>
      <c r="AB2"/>
      <c r="AC2"/>
      <c r="AD2"/>
      <c r="AE2"/>
      <c r="AF2"/>
      <c r="AG2"/>
      <c r="AH2"/>
      <c r="AI2"/>
    </row>
    <row r="3" spans="1:35" x14ac:dyDescent="0.25">
      <c r="A3"/>
      <c r="B3"/>
      <c r="C3"/>
      <c r="D3"/>
      <c r="E3"/>
      <c r="F3"/>
      <c r="G3"/>
      <c r="H3"/>
      <c r="I3"/>
      <c r="J3"/>
      <c r="K3"/>
      <c r="L3"/>
      <c r="M3"/>
      <c r="N3"/>
      <c r="O3"/>
      <c r="P3"/>
      <c r="Q3"/>
      <c r="R3"/>
      <c r="S3"/>
      <c r="T3"/>
      <c r="U3"/>
      <c r="V3"/>
      <c r="W3"/>
      <c r="X3"/>
      <c r="Y3"/>
      <c r="Z3"/>
      <c r="AA3"/>
      <c r="AB3"/>
      <c r="AC3"/>
      <c r="AD3"/>
      <c r="AE3"/>
      <c r="AF3"/>
      <c r="AG3"/>
      <c r="AH3"/>
      <c r="AI3"/>
    </row>
    <row r="4" spans="1:35" x14ac:dyDescent="0.25">
      <c r="A4"/>
      <c r="B4"/>
      <c r="C4"/>
      <c r="D4"/>
      <c r="E4"/>
      <c r="F4"/>
      <c r="G4"/>
      <c r="H4"/>
      <c r="I4"/>
      <c r="J4"/>
      <c r="K4"/>
      <c r="L4"/>
      <c r="M4"/>
      <c r="N4"/>
      <c r="O4"/>
      <c r="P4"/>
      <c r="Q4"/>
      <c r="R4"/>
      <c r="S4"/>
      <c r="T4"/>
      <c r="U4"/>
      <c r="V4"/>
      <c r="W4"/>
      <c r="X4"/>
      <c r="Y4"/>
      <c r="Z4"/>
      <c r="AA4"/>
      <c r="AB4"/>
      <c r="AC4"/>
      <c r="AD4"/>
      <c r="AE4"/>
      <c r="AF4"/>
      <c r="AG4"/>
      <c r="AH4"/>
      <c r="AI4"/>
    </row>
    <row r="5" spans="1:35" ht="14.45" customHeight="1" x14ac:dyDescent="0.25">
      <c r="A5" s="7"/>
      <c r="B5" s="19" t="s">
        <v>35</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14.45" customHeight="1" x14ac:dyDescent="0.25">
      <c r="A6" s="9"/>
      <c r="B6" s="34">
        <v>2019</v>
      </c>
      <c r="C6" s="34"/>
      <c r="D6" s="34"/>
      <c r="E6" s="34"/>
      <c r="F6" s="10"/>
      <c r="G6" s="34">
        <v>2020</v>
      </c>
      <c r="H6" s="34"/>
      <c r="I6" s="34"/>
      <c r="J6" s="34"/>
      <c r="K6" s="10"/>
      <c r="L6" s="34">
        <v>2021</v>
      </c>
      <c r="M6" s="34"/>
      <c r="N6" s="34"/>
      <c r="O6" s="34"/>
      <c r="P6" s="10"/>
      <c r="Q6" s="34">
        <v>2022</v>
      </c>
      <c r="R6" s="34"/>
      <c r="S6" s="34"/>
      <c r="T6" s="34"/>
      <c r="U6" s="10"/>
      <c r="V6" s="35">
        <v>2023</v>
      </c>
      <c r="W6" s="35"/>
      <c r="X6" s="35"/>
      <c r="Y6" s="35"/>
      <c r="Z6" s="10"/>
      <c r="AA6" s="35">
        <v>2024</v>
      </c>
      <c r="AB6" s="35"/>
      <c r="AC6" s="35"/>
      <c r="AD6" s="10"/>
      <c r="AE6" s="34" t="s">
        <v>14</v>
      </c>
      <c r="AF6" s="34"/>
      <c r="AG6" s="34"/>
      <c r="AH6" s="34"/>
      <c r="AI6" s="34"/>
    </row>
    <row r="7" spans="1:35" ht="17.25" x14ac:dyDescent="0.25">
      <c r="A7" s="11" t="s">
        <v>18</v>
      </c>
      <c r="B7" s="33" t="s">
        <v>10</v>
      </c>
      <c r="C7" s="33" t="s">
        <v>11</v>
      </c>
      <c r="D7" s="33" t="s">
        <v>12</v>
      </c>
      <c r="E7" s="33" t="s">
        <v>3</v>
      </c>
      <c r="F7" s="33"/>
      <c r="G7" s="33" t="s">
        <v>0</v>
      </c>
      <c r="H7" s="33" t="s">
        <v>1</v>
      </c>
      <c r="I7" s="33" t="s">
        <v>2</v>
      </c>
      <c r="J7" s="33" t="s">
        <v>3</v>
      </c>
      <c r="K7" s="33"/>
      <c r="L7" s="33" t="s">
        <v>0</v>
      </c>
      <c r="M7" s="33" t="s">
        <v>1</v>
      </c>
      <c r="N7" s="33" t="s">
        <v>2</v>
      </c>
      <c r="O7" s="33" t="s">
        <v>3</v>
      </c>
      <c r="P7" s="33"/>
      <c r="Q7" s="33" t="s">
        <v>0</v>
      </c>
      <c r="R7" s="33" t="s">
        <v>1</v>
      </c>
      <c r="S7" s="33" t="s">
        <v>2</v>
      </c>
      <c r="T7" s="33" t="s">
        <v>3</v>
      </c>
      <c r="U7" s="33"/>
      <c r="V7" s="33" t="s">
        <v>0</v>
      </c>
      <c r="W7" s="33" t="s">
        <v>1</v>
      </c>
      <c r="X7" s="33" t="s">
        <v>2</v>
      </c>
      <c r="Y7" s="33" t="s">
        <v>3</v>
      </c>
      <c r="Z7" s="33"/>
      <c r="AA7" s="33" t="s">
        <v>0</v>
      </c>
      <c r="AB7" s="33" t="s">
        <v>1</v>
      </c>
      <c r="AC7" s="33" t="s">
        <v>2</v>
      </c>
      <c r="AD7" s="33"/>
      <c r="AE7" s="33">
        <v>2019</v>
      </c>
      <c r="AF7" s="33">
        <v>2020</v>
      </c>
      <c r="AG7" s="33">
        <v>2021</v>
      </c>
      <c r="AH7" s="33">
        <v>2022</v>
      </c>
      <c r="AI7" s="33">
        <v>2023</v>
      </c>
    </row>
    <row r="8" spans="1:35" ht="17.25" customHeight="1" x14ac:dyDescent="0.25">
      <c r="A8" s="4" t="s">
        <v>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17.25" customHeight="1" x14ac:dyDescent="0.25">
      <c r="A9" s="14" t="s">
        <v>19</v>
      </c>
      <c r="B9" s="51">
        <v>282</v>
      </c>
      <c r="C9" s="51">
        <v>284</v>
      </c>
      <c r="D9" s="51">
        <v>285</v>
      </c>
      <c r="E9" s="51">
        <v>286</v>
      </c>
      <c r="F9" s="51"/>
      <c r="G9" s="51">
        <v>290</v>
      </c>
      <c r="H9" s="51">
        <v>293</v>
      </c>
      <c r="I9" s="51">
        <v>297</v>
      </c>
      <c r="J9" s="51">
        <v>297</v>
      </c>
      <c r="K9" s="51"/>
      <c r="L9" s="51">
        <v>297</v>
      </c>
      <c r="M9" s="51">
        <v>299</v>
      </c>
      <c r="N9" s="51">
        <v>306</v>
      </c>
      <c r="O9" s="51">
        <v>310</v>
      </c>
      <c r="P9" s="51"/>
      <c r="Q9" s="51">
        <v>315</v>
      </c>
      <c r="R9" s="51">
        <v>314</v>
      </c>
      <c r="S9" s="51">
        <v>312</v>
      </c>
      <c r="T9" s="51">
        <v>315</v>
      </c>
      <c r="U9" s="51"/>
      <c r="V9" s="51">
        <v>331</v>
      </c>
      <c r="W9" s="51">
        <v>318</v>
      </c>
      <c r="X9" s="51">
        <v>315</v>
      </c>
      <c r="Y9" s="51">
        <v>316</v>
      </c>
      <c r="Z9" s="51"/>
      <c r="AA9" s="51">
        <v>318</v>
      </c>
      <c r="AB9" s="51">
        <v>314</v>
      </c>
      <c r="AC9" s="51">
        <v>318</v>
      </c>
      <c r="AD9" s="51"/>
      <c r="AE9" s="51">
        <v>1138</v>
      </c>
      <c r="AF9" s="51">
        <v>1177</v>
      </c>
      <c r="AG9" s="51">
        <v>1214</v>
      </c>
      <c r="AH9" s="51">
        <v>1257</v>
      </c>
      <c r="AI9" s="51">
        <v>1279</v>
      </c>
    </row>
    <row r="10" spans="1:35" s="53" customFormat="1" ht="17.25" x14ac:dyDescent="0.25">
      <c r="A10" s="1" t="s">
        <v>33</v>
      </c>
      <c r="B10" s="52">
        <v>0</v>
      </c>
      <c r="C10" s="52">
        <v>0</v>
      </c>
      <c r="D10" s="52">
        <v>0</v>
      </c>
      <c r="E10" s="52">
        <v>0</v>
      </c>
      <c r="G10" s="52">
        <v>0</v>
      </c>
      <c r="H10" s="52">
        <v>0</v>
      </c>
      <c r="I10" s="52">
        <v>0</v>
      </c>
      <c r="J10" s="52">
        <v>0</v>
      </c>
      <c r="L10" s="52">
        <v>0</v>
      </c>
      <c r="M10" s="52">
        <v>0</v>
      </c>
      <c r="N10" s="52">
        <v>0</v>
      </c>
      <c r="O10" s="52">
        <v>0</v>
      </c>
      <c r="Q10" s="52">
        <v>0</v>
      </c>
      <c r="R10" s="52">
        <v>0</v>
      </c>
      <c r="S10" s="52">
        <v>0</v>
      </c>
      <c r="T10" s="52">
        <v>0</v>
      </c>
      <c r="V10" s="52">
        <v>0</v>
      </c>
      <c r="W10" s="52">
        <v>0</v>
      </c>
      <c r="X10" s="52">
        <v>0</v>
      </c>
      <c r="Y10" s="52">
        <v>0</v>
      </c>
      <c r="AA10" s="52">
        <v>48</v>
      </c>
      <c r="AB10" s="52">
        <v>5</v>
      </c>
      <c r="AC10" s="52">
        <v>6</v>
      </c>
      <c r="AE10" s="52">
        <v>0</v>
      </c>
      <c r="AF10" s="52">
        <v>0</v>
      </c>
      <c r="AG10" s="52">
        <v>0</v>
      </c>
      <c r="AH10" s="52">
        <v>0</v>
      </c>
      <c r="AI10" s="52">
        <v>0</v>
      </c>
    </row>
    <row r="11" spans="1:35" ht="17.25" customHeight="1" x14ac:dyDescent="0.25">
      <c r="A11" s="56" t="s">
        <v>21</v>
      </c>
      <c r="B11" s="13">
        <v>282</v>
      </c>
      <c r="C11" s="13">
        <v>284</v>
      </c>
      <c r="D11" s="13">
        <v>285</v>
      </c>
      <c r="E11" s="13">
        <v>286</v>
      </c>
      <c r="F11" s="13">
        <v>0</v>
      </c>
      <c r="G11" s="13">
        <v>290</v>
      </c>
      <c r="H11" s="13">
        <v>293</v>
      </c>
      <c r="I11" s="13">
        <v>297</v>
      </c>
      <c r="J11" s="13">
        <v>297</v>
      </c>
      <c r="K11" s="13">
        <v>0</v>
      </c>
      <c r="L11" s="13">
        <v>297</v>
      </c>
      <c r="M11" s="13">
        <v>299</v>
      </c>
      <c r="N11" s="13">
        <v>306</v>
      </c>
      <c r="O11" s="13">
        <v>310</v>
      </c>
      <c r="P11" s="13">
        <v>0</v>
      </c>
      <c r="Q11" s="13">
        <v>315</v>
      </c>
      <c r="R11" s="13">
        <v>314</v>
      </c>
      <c r="S11" s="13">
        <v>312</v>
      </c>
      <c r="T11" s="13">
        <v>315</v>
      </c>
      <c r="U11" s="13">
        <v>0</v>
      </c>
      <c r="V11" s="13">
        <v>331</v>
      </c>
      <c r="W11" s="13">
        <v>318</v>
      </c>
      <c r="X11" s="13">
        <v>315</v>
      </c>
      <c r="Y11" s="13">
        <v>316</v>
      </c>
      <c r="Z11" s="13">
        <v>0</v>
      </c>
      <c r="AA11" s="13">
        <v>366</v>
      </c>
      <c r="AB11" s="13">
        <v>319</v>
      </c>
      <c r="AC11" s="13">
        <v>324</v>
      </c>
      <c r="AD11" s="13"/>
      <c r="AE11" s="13">
        <f t="shared" ref="AE11:AI11" si="0">SUM(AE9:AE10)</f>
        <v>1138</v>
      </c>
      <c r="AF11" s="13">
        <f t="shared" si="0"/>
        <v>1177</v>
      </c>
      <c r="AG11" s="13">
        <f t="shared" si="0"/>
        <v>1214</v>
      </c>
      <c r="AH11" s="13">
        <f t="shared" si="0"/>
        <v>1257</v>
      </c>
      <c r="AI11" s="13">
        <f t="shared" si="0"/>
        <v>1279</v>
      </c>
    </row>
    <row r="12" spans="1:35" ht="15" customHeight="1" x14ac:dyDescent="0.25">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7.25" customHeight="1" x14ac:dyDescent="0.25">
      <c r="A13" s="14" t="s">
        <v>22</v>
      </c>
      <c r="B13" s="15">
        <v>36</v>
      </c>
      <c r="C13" s="15">
        <v>37</v>
      </c>
      <c r="D13" s="15">
        <v>40</v>
      </c>
      <c r="E13" s="15">
        <v>39</v>
      </c>
      <c r="F13" s="15"/>
      <c r="G13" s="15">
        <v>36</v>
      </c>
      <c r="H13" s="15">
        <v>36</v>
      </c>
      <c r="I13" s="15">
        <v>40</v>
      </c>
      <c r="J13" s="15">
        <v>45</v>
      </c>
      <c r="K13" s="15"/>
      <c r="L13" s="15">
        <v>50</v>
      </c>
      <c r="M13" s="15">
        <v>46</v>
      </c>
      <c r="N13" s="15">
        <v>38</v>
      </c>
      <c r="O13" s="15">
        <v>36</v>
      </c>
      <c r="P13" s="15"/>
      <c r="Q13" s="15">
        <v>45</v>
      </c>
      <c r="R13" s="15">
        <v>31</v>
      </c>
      <c r="S13" s="15">
        <v>33</v>
      </c>
      <c r="T13" s="15">
        <v>30</v>
      </c>
      <c r="U13" s="15"/>
      <c r="V13" s="15">
        <v>19</v>
      </c>
      <c r="W13" s="15">
        <v>30</v>
      </c>
      <c r="X13" s="15">
        <v>34</v>
      </c>
      <c r="Y13" s="15">
        <v>37</v>
      </c>
      <c r="Z13" s="15"/>
      <c r="AA13" s="15">
        <v>35</v>
      </c>
      <c r="AB13" s="15">
        <v>39</v>
      </c>
      <c r="AC13" s="15">
        <v>31</v>
      </c>
      <c r="AD13" s="15"/>
      <c r="AE13" s="15">
        <v>151</v>
      </c>
      <c r="AF13" s="15">
        <v>159</v>
      </c>
      <c r="AG13" s="15">
        <v>169</v>
      </c>
      <c r="AH13" s="15">
        <v>140</v>
      </c>
      <c r="AI13" s="15">
        <v>120</v>
      </c>
    </row>
    <row r="14" spans="1:35" ht="17.25" customHeight="1" x14ac:dyDescent="0.25">
      <c r="A14" s="1" t="s">
        <v>5</v>
      </c>
      <c r="B14" s="2">
        <v>0</v>
      </c>
      <c r="C14" s="2">
        <v>0</v>
      </c>
      <c r="D14" s="2">
        <v>0</v>
      </c>
      <c r="E14" s="2">
        <v>0</v>
      </c>
      <c r="F14" s="2"/>
      <c r="G14" s="2">
        <v>0</v>
      </c>
      <c r="H14" s="2">
        <v>0</v>
      </c>
      <c r="I14" s="2"/>
      <c r="J14" s="2">
        <v>0</v>
      </c>
      <c r="K14" s="2"/>
      <c r="L14" s="2">
        <v>0</v>
      </c>
      <c r="M14" s="2">
        <v>0</v>
      </c>
      <c r="N14" s="2">
        <v>0</v>
      </c>
      <c r="O14" s="2">
        <v>0</v>
      </c>
      <c r="P14" s="2"/>
      <c r="Q14" s="2">
        <v>0</v>
      </c>
      <c r="R14" s="2">
        <v>0</v>
      </c>
      <c r="S14" s="2">
        <v>0</v>
      </c>
      <c r="T14" s="2">
        <v>0</v>
      </c>
      <c r="U14" s="2"/>
      <c r="V14" s="2">
        <v>0</v>
      </c>
      <c r="W14" s="2">
        <v>0</v>
      </c>
      <c r="X14" s="2">
        <v>0</v>
      </c>
      <c r="Y14" s="2">
        <v>0</v>
      </c>
      <c r="Z14" s="2"/>
      <c r="AA14" s="2">
        <v>0</v>
      </c>
      <c r="AB14" s="2">
        <v>0</v>
      </c>
      <c r="AC14" s="2">
        <v>0</v>
      </c>
      <c r="AD14" s="2"/>
      <c r="AE14" s="2">
        <v>0</v>
      </c>
      <c r="AF14" s="2">
        <v>0</v>
      </c>
      <c r="AG14" s="2">
        <v>0</v>
      </c>
      <c r="AH14" s="2">
        <v>0</v>
      </c>
      <c r="AI14" s="2">
        <v>0</v>
      </c>
    </row>
    <row r="15" spans="1:35" ht="17.25" customHeight="1" x14ac:dyDescent="0.25">
      <c r="A15" s="14" t="s">
        <v>23</v>
      </c>
      <c r="B15" s="15">
        <v>-28</v>
      </c>
      <c r="C15" s="15">
        <v>-28</v>
      </c>
      <c r="D15" s="15">
        <v>-28</v>
      </c>
      <c r="E15" s="15">
        <v>-28</v>
      </c>
      <c r="F15" s="15"/>
      <c r="G15" s="15">
        <v>-29</v>
      </c>
      <c r="H15" s="15">
        <v>-30</v>
      </c>
      <c r="I15" s="15">
        <v>-31</v>
      </c>
      <c r="J15" s="15">
        <v>-32</v>
      </c>
      <c r="K15" s="15"/>
      <c r="L15" s="15">
        <v>-31</v>
      </c>
      <c r="M15" s="15">
        <v>-31</v>
      </c>
      <c r="N15" s="15">
        <v>-32</v>
      </c>
      <c r="O15" s="15">
        <v>-31</v>
      </c>
      <c r="P15" s="15"/>
      <c r="Q15" s="15">
        <v>-29</v>
      </c>
      <c r="R15" s="15">
        <v>-27</v>
      </c>
      <c r="S15" s="15">
        <v>-31</v>
      </c>
      <c r="T15" s="15">
        <v>-30</v>
      </c>
      <c r="U15" s="15"/>
      <c r="V15" s="26">
        <v>-31</v>
      </c>
      <c r="W15" s="26">
        <v>-32</v>
      </c>
      <c r="X15" s="26">
        <v>-29</v>
      </c>
      <c r="Y15" s="26">
        <v>-29</v>
      </c>
      <c r="Z15" s="15"/>
      <c r="AA15" s="26">
        <v>-29</v>
      </c>
      <c r="AB15" s="26">
        <v>-29</v>
      </c>
      <c r="AC15" s="26">
        <v>-29</v>
      </c>
      <c r="AD15" s="15"/>
      <c r="AE15" s="15">
        <v>-112</v>
      </c>
      <c r="AF15" s="15">
        <v>-122</v>
      </c>
      <c r="AG15" s="15">
        <v>-126</v>
      </c>
      <c r="AH15" s="15">
        <v>-118</v>
      </c>
      <c r="AI15" s="15">
        <v>-121</v>
      </c>
    </row>
    <row r="16" spans="1:35" ht="17.25" customHeight="1" x14ac:dyDescent="0.25">
      <c r="A16" s="4" t="s">
        <v>39</v>
      </c>
      <c r="B16" s="6">
        <v>8</v>
      </c>
      <c r="C16" s="6">
        <v>9</v>
      </c>
      <c r="D16" s="6">
        <v>12</v>
      </c>
      <c r="E16" s="6">
        <v>11</v>
      </c>
      <c r="F16" s="5"/>
      <c r="G16" s="6">
        <v>7</v>
      </c>
      <c r="H16" s="6">
        <v>6</v>
      </c>
      <c r="I16" s="6">
        <v>9</v>
      </c>
      <c r="J16" s="6">
        <v>13</v>
      </c>
      <c r="K16" s="5"/>
      <c r="L16" s="6">
        <v>19</v>
      </c>
      <c r="M16" s="6">
        <v>15</v>
      </c>
      <c r="N16" s="6">
        <v>6</v>
      </c>
      <c r="O16" s="6">
        <v>5</v>
      </c>
      <c r="P16" s="5"/>
      <c r="Q16" s="6">
        <v>16</v>
      </c>
      <c r="R16" s="6">
        <v>4</v>
      </c>
      <c r="S16" s="6">
        <v>2</v>
      </c>
      <c r="T16" s="6">
        <v>0</v>
      </c>
      <c r="U16" s="5"/>
      <c r="V16" s="5">
        <v>-12</v>
      </c>
      <c r="W16" s="5">
        <v>-2</v>
      </c>
      <c r="X16" s="5">
        <v>5</v>
      </c>
      <c r="Y16" s="5">
        <v>8</v>
      </c>
      <c r="Z16" s="5"/>
      <c r="AA16" s="5">
        <v>6</v>
      </c>
      <c r="AB16" s="5">
        <v>10</v>
      </c>
      <c r="AC16" s="5">
        <v>2</v>
      </c>
      <c r="AD16" s="5"/>
      <c r="AE16" s="6">
        <v>39</v>
      </c>
      <c r="AF16" s="6">
        <v>37</v>
      </c>
      <c r="AG16" s="6">
        <v>43</v>
      </c>
      <c r="AH16" s="6">
        <v>22</v>
      </c>
      <c r="AI16" s="6">
        <v>-1</v>
      </c>
    </row>
    <row r="17" spans="1:35" ht="17.25" customHeight="1" x14ac:dyDescent="0.25">
      <c r="A17" s="14" t="s">
        <v>34</v>
      </c>
      <c r="B17" s="15">
        <v>0</v>
      </c>
      <c r="C17" s="15">
        <v>0</v>
      </c>
      <c r="D17" s="15">
        <v>0</v>
      </c>
      <c r="E17" s="15">
        <v>0</v>
      </c>
      <c r="F17" s="15"/>
      <c r="G17" s="15">
        <v>0</v>
      </c>
      <c r="H17" s="15">
        <v>0</v>
      </c>
      <c r="I17" s="15">
        <v>0</v>
      </c>
      <c r="J17" s="15">
        <v>0</v>
      </c>
      <c r="K17" s="15"/>
      <c r="L17" s="15">
        <v>0</v>
      </c>
      <c r="M17" s="15">
        <v>0</v>
      </c>
      <c r="N17" s="15">
        <v>0</v>
      </c>
      <c r="O17" s="15">
        <v>0</v>
      </c>
      <c r="P17" s="15"/>
      <c r="Q17" s="15">
        <v>0</v>
      </c>
      <c r="R17" s="15">
        <v>0</v>
      </c>
      <c r="S17" s="15">
        <v>0</v>
      </c>
      <c r="T17" s="15">
        <v>0</v>
      </c>
      <c r="U17" s="15"/>
      <c r="V17" s="15">
        <v>48</v>
      </c>
      <c r="W17" s="15">
        <v>5</v>
      </c>
      <c r="X17" s="15">
        <v>6</v>
      </c>
      <c r="Y17" s="15">
        <v>8</v>
      </c>
      <c r="Z17" s="15"/>
      <c r="AA17" s="15">
        <v>-44</v>
      </c>
      <c r="AB17" s="15">
        <v>-4</v>
      </c>
      <c r="AC17" s="15">
        <v>-5</v>
      </c>
      <c r="AD17" s="15"/>
      <c r="AE17" s="15">
        <v>0</v>
      </c>
      <c r="AF17" s="15">
        <v>0</v>
      </c>
      <c r="AG17" s="15">
        <v>0</v>
      </c>
      <c r="AH17" s="15">
        <v>0</v>
      </c>
      <c r="AI17" s="15">
        <v>66</v>
      </c>
    </row>
    <row r="18" spans="1:35" ht="17.25" customHeight="1" x14ac:dyDescent="0.25">
      <c r="A18" s="1" t="s">
        <v>36</v>
      </c>
      <c r="B18" s="2">
        <v>0</v>
      </c>
      <c r="C18" s="2">
        <v>0</v>
      </c>
      <c r="D18" s="2">
        <v>0</v>
      </c>
      <c r="E18" s="2">
        <v>0</v>
      </c>
      <c r="F18" s="2"/>
      <c r="G18" s="2">
        <v>0</v>
      </c>
      <c r="H18" s="2">
        <v>0</v>
      </c>
      <c r="I18" s="2">
        <v>0</v>
      </c>
      <c r="J18" s="2">
        <v>0</v>
      </c>
      <c r="K18" s="2"/>
      <c r="L18" s="2">
        <v>0</v>
      </c>
      <c r="M18" s="2">
        <v>0</v>
      </c>
      <c r="N18" s="2">
        <v>0</v>
      </c>
      <c r="O18" s="2">
        <v>0</v>
      </c>
      <c r="P18" s="2"/>
      <c r="Q18" s="2">
        <v>0</v>
      </c>
      <c r="R18" s="2">
        <v>0</v>
      </c>
      <c r="S18" s="2">
        <v>0</v>
      </c>
      <c r="T18" s="2">
        <v>0</v>
      </c>
      <c r="U18" s="2"/>
      <c r="V18" s="45">
        <v>-2</v>
      </c>
      <c r="W18" s="45">
        <v>-2</v>
      </c>
      <c r="X18" s="45">
        <v>-2</v>
      </c>
      <c r="Y18" s="45">
        <v>-2</v>
      </c>
      <c r="Z18" s="2"/>
      <c r="AA18" s="45">
        <v>-1</v>
      </c>
      <c r="AB18" s="45">
        <v>-1</v>
      </c>
      <c r="AC18" s="45">
        <v>-1</v>
      </c>
      <c r="AD18" s="2"/>
      <c r="AE18" s="2">
        <v>0</v>
      </c>
      <c r="AF18" s="2">
        <v>0</v>
      </c>
      <c r="AG18" s="2">
        <v>0</v>
      </c>
      <c r="AH18" s="2">
        <v>0</v>
      </c>
      <c r="AI18" s="2">
        <v>-7</v>
      </c>
    </row>
    <row r="19" spans="1:35" ht="17.25" customHeight="1" x14ac:dyDescent="0.25">
      <c r="A19" s="12" t="s">
        <v>26</v>
      </c>
      <c r="B19" s="25">
        <v>8</v>
      </c>
      <c r="C19" s="25">
        <v>9</v>
      </c>
      <c r="D19" s="25">
        <v>12</v>
      </c>
      <c r="E19" s="25">
        <v>11</v>
      </c>
      <c r="F19" s="17"/>
      <c r="G19" s="25">
        <v>7</v>
      </c>
      <c r="H19" s="25">
        <v>6</v>
      </c>
      <c r="I19" s="25">
        <v>9</v>
      </c>
      <c r="J19" s="25">
        <v>13</v>
      </c>
      <c r="K19" s="17"/>
      <c r="L19" s="25">
        <v>19</v>
      </c>
      <c r="M19" s="25">
        <v>15</v>
      </c>
      <c r="N19" s="25">
        <v>6</v>
      </c>
      <c r="O19" s="25">
        <v>5</v>
      </c>
      <c r="P19" s="17"/>
      <c r="Q19" s="25">
        <v>16</v>
      </c>
      <c r="R19" s="25">
        <v>4</v>
      </c>
      <c r="S19" s="25">
        <v>2</v>
      </c>
      <c r="T19" s="25">
        <v>0</v>
      </c>
      <c r="U19" s="17"/>
      <c r="V19" s="17">
        <v>34</v>
      </c>
      <c r="W19" s="17">
        <v>1</v>
      </c>
      <c r="X19" s="17">
        <v>9</v>
      </c>
      <c r="Y19" s="17">
        <v>14</v>
      </c>
      <c r="Z19" s="17"/>
      <c r="AA19" s="17">
        <v>-39</v>
      </c>
      <c r="AB19" s="17">
        <v>5</v>
      </c>
      <c r="AC19" s="17">
        <v>-4</v>
      </c>
      <c r="AD19" s="17"/>
      <c r="AE19" s="25">
        <v>39</v>
      </c>
      <c r="AF19" s="25">
        <v>37</v>
      </c>
      <c r="AG19" s="25">
        <v>43</v>
      </c>
      <c r="AH19" s="25">
        <v>22</v>
      </c>
      <c r="AI19" s="25">
        <v>58</v>
      </c>
    </row>
    <row r="20" spans="1:35" ht="17.25" customHeight="1" x14ac:dyDescent="0.25">
      <c r="A20" s="1" t="s">
        <v>15</v>
      </c>
      <c r="B20" s="2">
        <v>-1</v>
      </c>
      <c r="C20" s="2">
        <v>-1</v>
      </c>
      <c r="D20" s="2">
        <v>-1</v>
      </c>
      <c r="E20" s="2">
        <v>0</v>
      </c>
      <c r="F20" s="2"/>
      <c r="G20" s="2">
        <v>0</v>
      </c>
      <c r="H20" s="2">
        <v>1</v>
      </c>
      <c r="I20" s="2">
        <v>2</v>
      </c>
      <c r="J20" s="2">
        <v>0</v>
      </c>
      <c r="K20" s="2"/>
      <c r="L20" s="2">
        <v>0</v>
      </c>
      <c r="M20" s="2">
        <v>0</v>
      </c>
      <c r="N20" s="2">
        <v>0</v>
      </c>
      <c r="O20" s="2">
        <v>0</v>
      </c>
      <c r="P20" s="2"/>
      <c r="Q20" s="2">
        <v>0</v>
      </c>
      <c r="R20" s="2">
        <v>0</v>
      </c>
      <c r="S20" s="2">
        <v>1</v>
      </c>
      <c r="T20" s="2">
        <v>1</v>
      </c>
      <c r="U20" s="2"/>
      <c r="V20" s="2">
        <v>1</v>
      </c>
      <c r="W20" s="2">
        <v>2</v>
      </c>
      <c r="X20" s="2">
        <v>2</v>
      </c>
      <c r="Y20" s="2">
        <v>3</v>
      </c>
      <c r="Z20" s="2"/>
      <c r="AA20" s="2">
        <v>3</v>
      </c>
      <c r="AB20" s="2">
        <v>3</v>
      </c>
      <c r="AC20" s="2">
        <v>3</v>
      </c>
      <c r="AD20" s="2"/>
      <c r="AE20" s="2">
        <v>-4</v>
      </c>
      <c r="AF20" s="2">
        <v>2</v>
      </c>
      <c r="AG20" s="2">
        <v>0</v>
      </c>
      <c r="AH20" s="2">
        <v>2</v>
      </c>
      <c r="AI20" s="2">
        <v>8</v>
      </c>
    </row>
    <row r="21" spans="1:35" ht="17.25" customHeight="1" x14ac:dyDescent="0.25">
      <c r="A21" s="14" t="s">
        <v>16</v>
      </c>
      <c r="B21" s="15">
        <v>15</v>
      </c>
      <c r="C21" s="15">
        <v>14</v>
      </c>
      <c r="D21" s="15">
        <v>15</v>
      </c>
      <c r="E21" s="15">
        <v>14</v>
      </c>
      <c r="F21" s="15"/>
      <c r="G21" s="15">
        <v>15</v>
      </c>
      <c r="H21" s="15">
        <v>15</v>
      </c>
      <c r="I21" s="15">
        <v>15</v>
      </c>
      <c r="J21" s="15">
        <v>15</v>
      </c>
      <c r="K21" s="15"/>
      <c r="L21" s="15">
        <v>15</v>
      </c>
      <c r="M21" s="15">
        <v>15</v>
      </c>
      <c r="N21" s="15">
        <v>15</v>
      </c>
      <c r="O21" s="15">
        <v>16</v>
      </c>
      <c r="P21" s="15"/>
      <c r="Q21" s="15">
        <v>15</v>
      </c>
      <c r="R21" s="15">
        <v>15</v>
      </c>
      <c r="S21" s="15">
        <v>15</v>
      </c>
      <c r="T21" s="15">
        <v>15</v>
      </c>
      <c r="U21" s="15"/>
      <c r="V21" s="15">
        <v>17</v>
      </c>
      <c r="W21" s="15">
        <v>19</v>
      </c>
      <c r="X21" s="15">
        <v>20</v>
      </c>
      <c r="Y21" s="15">
        <v>22</v>
      </c>
      <c r="Z21" s="15"/>
      <c r="AA21" s="15">
        <v>20</v>
      </c>
      <c r="AB21" s="15">
        <v>18</v>
      </c>
      <c r="AC21" s="15">
        <v>17</v>
      </c>
      <c r="AD21" s="15"/>
      <c r="AE21" s="15">
        <v>59</v>
      </c>
      <c r="AF21" s="15">
        <v>59</v>
      </c>
      <c r="AG21" s="15">
        <v>61</v>
      </c>
      <c r="AH21" s="15">
        <v>60</v>
      </c>
      <c r="AI21" s="15">
        <v>78</v>
      </c>
    </row>
    <row r="22" spans="1:35" ht="17.25" customHeight="1" x14ac:dyDescent="0.25">
      <c r="A22" s="1" t="s">
        <v>27</v>
      </c>
      <c r="B22" s="2">
        <v>0</v>
      </c>
      <c r="C22" s="2">
        <v>0</v>
      </c>
      <c r="D22" s="2">
        <v>0</v>
      </c>
      <c r="E22" s="2">
        <v>0</v>
      </c>
      <c r="F22" s="2"/>
      <c r="G22" s="2">
        <v>0</v>
      </c>
      <c r="H22" s="2">
        <v>0</v>
      </c>
      <c r="I22" s="2">
        <v>0</v>
      </c>
      <c r="J22" s="2">
        <v>0</v>
      </c>
      <c r="K22" s="2"/>
      <c r="L22" s="2">
        <v>0</v>
      </c>
      <c r="M22" s="2">
        <v>0</v>
      </c>
      <c r="N22" s="2">
        <v>0</v>
      </c>
      <c r="O22" s="2">
        <v>0</v>
      </c>
      <c r="P22" s="2"/>
      <c r="Q22" s="2">
        <v>0</v>
      </c>
      <c r="R22" s="2">
        <v>0</v>
      </c>
      <c r="S22" s="2">
        <v>0</v>
      </c>
      <c r="T22" s="2">
        <v>0</v>
      </c>
      <c r="U22" s="2"/>
      <c r="V22" s="2">
        <v>0</v>
      </c>
      <c r="W22" s="2">
        <v>0</v>
      </c>
      <c r="X22" s="2">
        <v>0</v>
      </c>
      <c r="Y22" s="2">
        <v>0</v>
      </c>
      <c r="Z22" s="2"/>
      <c r="AA22" s="2">
        <v>0</v>
      </c>
      <c r="AB22" s="2">
        <v>0</v>
      </c>
      <c r="AC22" s="2">
        <v>0</v>
      </c>
      <c r="AD22" s="2"/>
      <c r="AE22" s="2">
        <v>0</v>
      </c>
      <c r="AF22" s="2">
        <v>0</v>
      </c>
      <c r="AG22" s="2">
        <v>0</v>
      </c>
      <c r="AH22" s="2">
        <v>0</v>
      </c>
      <c r="AI22" s="2">
        <v>0</v>
      </c>
    </row>
    <row r="23" spans="1:35" ht="17.25" customHeight="1" x14ac:dyDescent="0.25">
      <c r="A23" s="14" t="s">
        <v>6</v>
      </c>
      <c r="B23" s="15">
        <v>0</v>
      </c>
      <c r="C23" s="15">
        <v>0</v>
      </c>
      <c r="D23" s="15">
        <v>0</v>
      </c>
      <c r="E23" s="15">
        <v>0</v>
      </c>
      <c r="F23" s="15"/>
      <c r="G23" s="15">
        <v>0</v>
      </c>
      <c r="H23" s="15">
        <v>0</v>
      </c>
      <c r="I23" s="15">
        <v>0</v>
      </c>
      <c r="J23" s="15">
        <v>0</v>
      </c>
      <c r="K23" s="15"/>
      <c r="L23" s="15">
        <v>0</v>
      </c>
      <c r="M23" s="15">
        <v>0</v>
      </c>
      <c r="N23" s="15">
        <v>0</v>
      </c>
      <c r="O23" s="15">
        <v>0</v>
      </c>
      <c r="P23" s="15"/>
      <c r="Q23" s="15">
        <v>0</v>
      </c>
      <c r="R23" s="15">
        <v>0</v>
      </c>
      <c r="S23" s="15">
        <v>0</v>
      </c>
      <c r="T23" s="15">
        <v>0</v>
      </c>
      <c r="U23" s="15"/>
      <c r="V23" s="15">
        <v>0</v>
      </c>
      <c r="W23" s="15">
        <v>0</v>
      </c>
      <c r="X23" s="15">
        <v>0</v>
      </c>
      <c r="Y23" s="15">
        <v>0</v>
      </c>
      <c r="Z23" s="15"/>
      <c r="AA23" s="15">
        <v>0</v>
      </c>
      <c r="AB23" s="15">
        <v>0</v>
      </c>
      <c r="AC23" s="15">
        <v>0</v>
      </c>
      <c r="AD23" s="15"/>
      <c r="AE23" s="15">
        <v>0</v>
      </c>
      <c r="AF23" s="15">
        <v>0</v>
      </c>
      <c r="AG23" s="15">
        <v>0</v>
      </c>
      <c r="AH23" s="15">
        <v>0</v>
      </c>
      <c r="AI23" s="15">
        <v>0</v>
      </c>
    </row>
    <row r="24" spans="1:35" ht="17.25" customHeight="1" thickBot="1" x14ac:dyDescent="0.3">
      <c r="A24" s="4" t="s">
        <v>7</v>
      </c>
      <c r="B24" s="42">
        <v>304</v>
      </c>
      <c r="C24" s="42">
        <v>306</v>
      </c>
      <c r="D24" s="42">
        <v>311</v>
      </c>
      <c r="E24" s="42">
        <v>311</v>
      </c>
      <c r="F24" s="5"/>
      <c r="G24" s="42">
        <v>312</v>
      </c>
      <c r="H24" s="42">
        <v>315</v>
      </c>
      <c r="I24" s="42">
        <v>323</v>
      </c>
      <c r="J24" s="42">
        <v>325</v>
      </c>
      <c r="K24" s="5"/>
      <c r="L24" s="42">
        <v>331</v>
      </c>
      <c r="M24" s="42">
        <v>329</v>
      </c>
      <c r="N24" s="42">
        <v>327</v>
      </c>
      <c r="O24" s="42">
        <v>331</v>
      </c>
      <c r="P24" s="43"/>
      <c r="Q24" s="42">
        <v>346</v>
      </c>
      <c r="R24" s="42">
        <v>333</v>
      </c>
      <c r="S24" s="42">
        <v>330</v>
      </c>
      <c r="T24" s="42">
        <v>331</v>
      </c>
      <c r="U24" s="43"/>
      <c r="V24" s="42">
        <v>383</v>
      </c>
      <c r="W24" s="42">
        <v>340</v>
      </c>
      <c r="X24" s="42">
        <v>346</v>
      </c>
      <c r="Y24" s="42">
        <v>354</v>
      </c>
      <c r="Z24" s="43"/>
      <c r="AA24" s="42">
        <v>350</v>
      </c>
      <c r="AB24" s="42">
        <v>346</v>
      </c>
      <c r="AC24" s="42">
        <v>340</v>
      </c>
      <c r="AD24" s="43"/>
      <c r="AE24" s="42">
        <v>1232</v>
      </c>
      <c r="AF24" s="42">
        <v>1275</v>
      </c>
      <c r="AG24" s="42">
        <v>1318</v>
      </c>
      <c r="AH24" s="42">
        <v>1341</v>
      </c>
      <c r="AI24" s="42">
        <v>1424</v>
      </c>
    </row>
    <row r="25" spans="1:35" ht="15" customHeight="1" thickTop="1" x14ac:dyDescent="0.25">
      <c r="A25" s="1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17.25" customHeight="1" x14ac:dyDescent="0.25">
      <c r="A26" s="4" t="s">
        <v>9</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ht="17.25" customHeight="1" x14ac:dyDescent="0.25">
      <c r="A27" s="14" t="s">
        <v>17</v>
      </c>
      <c r="B27" s="18"/>
      <c r="C27" s="18"/>
      <c r="D27" s="18"/>
      <c r="E27" s="18"/>
      <c r="F27" s="18"/>
      <c r="G27" s="18">
        <v>2.5999999999999999E-2</v>
      </c>
      <c r="H27" s="18">
        <v>2.9000000000000001E-2</v>
      </c>
      <c r="I27" s="18">
        <v>3.9E-2</v>
      </c>
      <c r="J27" s="18">
        <v>4.4999999999999998E-2</v>
      </c>
      <c r="K27" s="18"/>
      <c r="L27" s="18">
        <v>6.0999999999999999E-2</v>
      </c>
      <c r="M27" s="18">
        <v>4.3999999999999997E-2</v>
      </c>
      <c r="N27" s="18">
        <v>1.2E-2</v>
      </c>
      <c r="O27" s="18">
        <v>1.7999999999999999E-2</v>
      </c>
      <c r="P27" s="18"/>
      <c r="Q27" s="18">
        <v>4.4999999999999998E-2</v>
      </c>
      <c r="R27" s="18">
        <v>1.2E-2</v>
      </c>
      <c r="S27" s="18">
        <v>8.9999999999999993E-3</v>
      </c>
      <c r="T27" s="18">
        <v>0</v>
      </c>
      <c r="U27" s="18"/>
      <c r="V27" s="18">
        <v>0.107</v>
      </c>
      <c r="W27" s="18">
        <v>2.1000000000000001E-2</v>
      </c>
      <c r="X27" s="18">
        <v>4.8000000000000001E-2</v>
      </c>
      <c r="Y27" s="18">
        <v>6.9000000000000006E-2</v>
      </c>
      <c r="Z27" s="18"/>
      <c r="AA27" s="18">
        <v>-8.5999999999999993E-2</v>
      </c>
      <c r="AB27" s="18">
        <v>1.7999999999999999E-2</v>
      </c>
      <c r="AC27" s="18">
        <v>-1.7000000000000001E-2</v>
      </c>
      <c r="AD27" s="18"/>
      <c r="AE27" s="18"/>
      <c r="AF27" s="18">
        <v>3.5000000000000003E-2</v>
      </c>
      <c r="AG27" s="18">
        <v>3.4000000000000002E-2</v>
      </c>
      <c r="AH27" s="18">
        <v>1.7000000000000001E-2</v>
      </c>
      <c r="AI27" s="18">
        <v>6.2E-2</v>
      </c>
    </row>
    <row r="28" spans="1:35" customFormat="1" ht="51.75" customHeight="1" x14ac:dyDescent="0.25">
      <c r="A28" s="1" t="s">
        <v>28</v>
      </c>
      <c r="B28" s="21">
        <v>2.7E-2</v>
      </c>
      <c r="C28" s="21">
        <v>0.03</v>
      </c>
      <c r="D28" s="21">
        <v>4.2000000000000003E-2</v>
      </c>
      <c r="E28" s="21">
        <v>3.5999999999999997E-2</v>
      </c>
      <c r="F28" s="21"/>
      <c r="G28" s="21">
        <v>2.5999999999999999E-2</v>
      </c>
      <c r="H28" s="21">
        <v>2.5999999999999999E-2</v>
      </c>
      <c r="I28" s="21">
        <v>3.1E-2</v>
      </c>
      <c r="J28" s="21">
        <v>4.3999999999999997E-2</v>
      </c>
      <c r="K28" s="21"/>
      <c r="L28" s="21">
        <v>6.2E-2</v>
      </c>
      <c r="M28" s="21">
        <v>4.5999999999999999E-2</v>
      </c>
      <c r="N28" s="21">
        <v>0.02</v>
      </c>
      <c r="O28" s="21">
        <v>1.6E-2</v>
      </c>
      <c r="P28" s="21"/>
      <c r="Q28" s="21">
        <v>4.9000000000000002E-2</v>
      </c>
      <c r="R28" s="21">
        <v>1.2E-2</v>
      </c>
      <c r="S28" s="21">
        <v>7.0000000000000001E-3</v>
      </c>
      <c r="T28" s="21">
        <v>0</v>
      </c>
      <c r="U28" s="21"/>
      <c r="V28" s="21">
        <v>-3.5999999999999997E-2</v>
      </c>
      <c r="W28" s="21">
        <v>-7.0000000000000001E-3</v>
      </c>
      <c r="X28" s="21">
        <v>1.4999999999999999E-2</v>
      </c>
      <c r="Y28" s="21">
        <v>2.7E-2</v>
      </c>
      <c r="Z28" s="21"/>
      <c r="AA28" s="21">
        <v>2.1000000000000001E-2</v>
      </c>
      <c r="AB28" s="21">
        <v>3.2000000000000001E-2</v>
      </c>
      <c r="AC28" s="21">
        <v>7.0000000000000001E-3</v>
      </c>
      <c r="AD28" s="21"/>
      <c r="AE28" s="21">
        <v>3.3000000000000002E-2</v>
      </c>
      <c r="AF28" s="21">
        <v>3.2000000000000001E-2</v>
      </c>
      <c r="AG28" s="21">
        <v>3.5000000000000003E-2</v>
      </c>
      <c r="AH28" s="21">
        <v>1.6E-2</v>
      </c>
      <c r="AI28" s="21">
        <v>-1E-3</v>
      </c>
    </row>
    <row r="29" spans="1:35" ht="38.25" customHeight="1" x14ac:dyDescent="0.25">
      <c r="A29" s="14" t="s">
        <v>29</v>
      </c>
      <c r="B29" s="18">
        <v>2.7E-2</v>
      </c>
      <c r="C29" s="18">
        <v>0.03</v>
      </c>
      <c r="D29" s="18">
        <v>4.2000000000000003E-2</v>
      </c>
      <c r="E29" s="18">
        <v>3.5999999999999997E-2</v>
      </c>
      <c r="F29" s="18"/>
      <c r="G29" s="18">
        <v>2.5999999999999999E-2</v>
      </c>
      <c r="H29" s="18">
        <v>2.5999999999999999E-2</v>
      </c>
      <c r="I29" s="18">
        <v>3.1E-2</v>
      </c>
      <c r="J29" s="18">
        <v>4.3999999999999997E-2</v>
      </c>
      <c r="K29" s="18"/>
      <c r="L29" s="18">
        <v>6.2E-2</v>
      </c>
      <c r="M29" s="18">
        <v>4.5999999999999999E-2</v>
      </c>
      <c r="N29" s="18">
        <v>0.02</v>
      </c>
      <c r="O29" s="18">
        <v>1.6E-2</v>
      </c>
      <c r="P29" s="18"/>
      <c r="Q29" s="18">
        <v>4.9000000000000002E-2</v>
      </c>
      <c r="R29" s="18">
        <v>1.2E-2</v>
      </c>
      <c r="S29" s="18">
        <v>7.0000000000000001E-3</v>
      </c>
      <c r="T29" s="18">
        <v>0</v>
      </c>
      <c r="U29" s="18"/>
      <c r="V29" s="18">
        <v>0.10199999999999999</v>
      </c>
      <c r="W29" s="18">
        <v>4.0000000000000001E-3</v>
      </c>
      <c r="X29" s="18">
        <v>2.8000000000000001E-2</v>
      </c>
      <c r="Y29" s="18">
        <v>4.4999999999999998E-2</v>
      </c>
      <c r="Z29" s="18"/>
      <c r="AA29" s="18">
        <v>-0.106</v>
      </c>
      <c r="AB29" s="18">
        <v>1.7000000000000001E-2</v>
      </c>
      <c r="AC29" s="18">
        <v>-1.0999999999999999E-2</v>
      </c>
      <c r="AD29" s="18"/>
      <c r="AE29" s="18">
        <v>3.3000000000000002E-2</v>
      </c>
      <c r="AF29" s="18">
        <v>3.2000000000000001E-2</v>
      </c>
      <c r="AG29" s="18">
        <v>3.5000000000000003E-2</v>
      </c>
      <c r="AH29" s="18">
        <v>1.6E-2</v>
      </c>
      <c r="AI29" s="18">
        <v>4.5999999999999999E-2</v>
      </c>
    </row>
    <row r="30" spans="1:35" x14ac:dyDescent="0.25">
      <c r="A30"/>
      <c r="B30"/>
      <c r="C30"/>
      <c r="D30"/>
      <c r="E30"/>
      <c r="F30"/>
      <c r="G30"/>
      <c r="H30"/>
      <c r="I30"/>
      <c r="J30"/>
      <c r="K30"/>
      <c r="L30"/>
      <c r="M30"/>
      <c r="N30"/>
      <c r="O30"/>
      <c r="P30"/>
      <c r="Q30"/>
      <c r="R30"/>
      <c r="S30"/>
      <c r="T30"/>
      <c r="U30"/>
      <c r="V30"/>
      <c r="W30"/>
      <c r="X30"/>
      <c r="Y30"/>
      <c r="Z30"/>
      <c r="AA30"/>
      <c r="AB30"/>
      <c r="AC30"/>
      <c r="AD30"/>
      <c r="AE30"/>
      <c r="AF30"/>
      <c r="AG30"/>
      <c r="AH30"/>
      <c r="AI30"/>
    </row>
    <row r="31" spans="1:35" x14ac:dyDescent="0.25">
      <c r="A31"/>
      <c r="B31"/>
      <c r="C31"/>
      <c r="D31"/>
      <c r="E31"/>
      <c r="F31"/>
      <c r="G31"/>
      <c r="H31"/>
      <c r="I31"/>
      <c r="J31"/>
      <c r="K31"/>
      <c r="L31"/>
      <c r="M31"/>
      <c r="N31"/>
      <c r="O31"/>
      <c r="P31"/>
      <c r="Q31"/>
      <c r="R31"/>
      <c r="S31"/>
      <c r="T31"/>
      <c r="U31"/>
      <c r="V31"/>
      <c r="W31"/>
      <c r="X31"/>
      <c r="Y31"/>
      <c r="Z31"/>
      <c r="AA31"/>
      <c r="AB31"/>
      <c r="AC31"/>
      <c r="AD31"/>
      <c r="AE31"/>
      <c r="AF31"/>
      <c r="AG31"/>
      <c r="AH31"/>
      <c r="AI31"/>
    </row>
    <row r="32" spans="1:35" ht="15" customHeight="1" x14ac:dyDescent="0.25">
      <c r="A32" s="40"/>
      <c r="B32" s="36"/>
      <c r="C32" s="36"/>
      <c r="D32" s="36"/>
      <c r="E32" s="36"/>
      <c r="F32" s="36"/>
      <c r="G32" s="36"/>
      <c r="H32" s="36"/>
      <c r="I32" s="36"/>
      <c r="J32" s="36"/>
      <c r="K32" s="36"/>
      <c r="L32" s="36"/>
      <c r="M32" s="36"/>
      <c r="N32" s="36"/>
      <c r="O32" s="36"/>
      <c r="P32" s="36"/>
      <c r="Q32" s="31"/>
      <c r="R32" s="31"/>
      <c r="S32" s="31"/>
      <c r="T32" s="31"/>
      <c r="U32" s="31"/>
      <c r="V32" s="31"/>
      <c r="W32" s="31"/>
      <c r="X32" s="31"/>
      <c r="Y32" s="31"/>
      <c r="Z32" s="31"/>
      <c r="AA32" s="31"/>
      <c r="AB32" s="31"/>
      <c r="AC32" s="31"/>
      <c r="AD32" s="31"/>
      <c r="AE32" s="31"/>
      <c r="AF32" s="31"/>
      <c r="AG32" s="31"/>
      <c r="AH32" s="31"/>
      <c r="AI32" s="31"/>
    </row>
    <row r="33" spans="1:35" ht="15" customHeight="1" x14ac:dyDescent="0.25">
      <c r="A33" s="37"/>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x14ac:dyDescent="0.25">
      <c r="A34" s="37"/>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x14ac:dyDescent="0.25">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row>
    <row r="36" spans="1:35" x14ac:dyDescent="0.25">
      <c r="B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row>
    <row r="38" spans="1:35" x14ac:dyDescent="0.2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row>
  </sheetData>
  <pageMargins left="0.7" right="0.7" top="0.75" bottom="0.75" header="0.3" footer="0.3"/>
  <pageSetup paperSize="5"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Consolidated</vt:lpstr>
      <vt:lpstr>Towers</vt:lpstr>
      <vt:lpstr>Small Cells</vt:lpstr>
      <vt:lpstr>Fiber Solutions</vt:lpstr>
      <vt:lpstr>Consolidated!Print_Area</vt:lpstr>
      <vt:lpstr>'Fiber Solutions'!Print_Area</vt:lpstr>
      <vt:lpstr>'Small Cells'!Print_Area</vt:lpstr>
      <vt:lpstr>Towers!Print_Area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Omslaer, Jewel</dc:creator>
  <cp:lastModifiedBy>Schlosser, Clay</cp:lastModifiedBy>
  <cp:lastPrinted>2024-04-16T17:01:00Z</cp:lastPrinted>
  <dcterms:created xsi:type="dcterms:W3CDTF">2023-01-19T15:45:21Z</dcterms:created>
  <dcterms:modified xsi:type="dcterms:W3CDTF">2024-10-16T16:14:15Z</dcterms:modified>
</cp:coreProperties>
</file>