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Financial Reporting\2023 Q2\Supplement\Reposted\"/>
    </mc:Choice>
  </mc:AlternateContent>
  <xr:revisionPtr revIDLastSave="0" documentId="8_{634B7DFF-3A42-4A83-A6BC-D0B1EB5F4B07}" xr6:coauthVersionLast="47" xr6:coauthVersionMax="47" xr10:uidLastSave="{00000000-0000-0000-0000-000000000000}"/>
  <bookViews>
    <workbookView xWindow="28680" yWindow="-120" windowWidth="29040" windowHeight="15840" xr2:uid="{953B6CD1-C610-44E9-BDB0-200760F81F6A}"/>
  </bookViews>
  <sheets>
    <sheet name="Consolidated" sheetId="1" r:id="rId1"/>
    <sheet name="Towers" sheetId="2" r:id="rId2"/>
    <sheet name="Small Cells" sheetId="3" r:id="rId3"/>
    <sheet name="Fiber Solutions" sheetId="4" r:id="rId4"/>
  </sheets>
  <definedNames>
    <definedName name="_xlnm.Print_Area" localSheetId="0">Consolidated!$A$1:$AB$35</definedName>
    <definedName name="_xlnm.Print_Area" localSheetId="3">'Fiber Solutions'!$A$1:$AC$34</definedName>
    <definedName name="_xlnm.Print_Area" localSheetId="2">'Small Cells'!$A$1:$AC$34</definedName>
    <definedName name="_xlnm.Print_Area" localSheetId="1">Towers!$A$1:$AB$30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4" i="4" l="1"/>
  <c r="V17" i="4" s="1"/>
</calcChain>
</file>

<file path=xl/sharedStrings.xml><?xml version="1.0" encoding="utf-8"?>
<sst xmlns="http://schemas.openxmlformats.org/spreadsheetml/2006/main" count="174" uniqueCount="61">
  <si>
    <t>Q1</t>
  </si>
  <si>
    <t>Q2</t>
  </si>
  <si>
    <t>Q3</t>
  </si>
  <si>
    <t>Q4</t>
  </si>
  <si>
    <t>Components of changes in site rental revenues:</t>
  </si>
  <si>
    <t>Escalators</t>
  </si>
  <si>
    <t>Other</t>
  </si>
  <si>
    <t>Total site rental revenues</t>
  </si>
  <si>
    <t>Site rental revenues</t>
  </si>
  <si>
    <t>Changes in revenues as a percentage of prior year site rental billings:</t>
  </si>
  <si>
    <r>
      <t>Prior year site rental billings</t>
    </r>
    <r>
      <rPr>
        <vertAlign val="superscript"/>
        <sz val="11"/>
        <color theme="1"/>
        <rFont val="Calibri"/>
        <family val="2"/>
        <scheme val="minor"/>
      </rPr>
      <t>(c)</t>
    </r>
  </si>
  <si>
    <r>
      <t>Core leasing activity</t>
    </r>
    <r>
      <rPr>
        <vertAlign val="superscript"/>
        <sz val="11"/>
        <color theme="1"/>
        <rFont val="Calibri"/>
        <family val="2"/>
        <scheme val="minor"/>
      </rPr>
      <t>(c)</t>
    </r>
  </si>
  <si>
    <r>
      <t>Non-renewals</t>
    </r>
    <r>
      <rPr>
        <vertAlign val="superscript"/>
        <sz val="11"/>
        <color theme="1"/>
        <rFont val="Calibri"/>
        <family val="2"/>
        <scheme val="minor"/>
      </rPr>
      <t>(c)</t>
    </r>
  </si>
  <si>
    <r>
      <t>Organic Contribution to Site Rental Billings</t>
    </r>
    <r>
      <rPr>
        <vertAlign val="superscript"/>
        <sz val="11"/>
        <color theme="1"/>
        <rFont val="Calibri"/>
        <family val="2"/>
        <scheme val="minor"/>
      </rPr>
      <t>(c)</t>
    </r>
  </si>
  <si>
    <r>
      <t>Acquisitions</t>
    </r>
    <r>
      <rPr>
        <vertAlign val="superscript"/>
        <sz val="11"/>
        <color theme="1"/>
        <rFont val="Calibri"/>
        <family val="2"/>
        <scheme val="minor"/>
      </rPr>
      <t>(d)</t>
    </r>
  </si>
  <si>
    <r>
      <t>FIBER SEGMENT COMPONENTS OF CHANGES IN SITE RENTAL REVENUES - FIBER SOLUTIONS</t>
    </r>
    <r>
      <rPr>
        <vertAlign val="superscript"/>
        <sz val="11"/>
        <color theme="1"/>
        <rFont val="Calibri"/>
        <family val="2"/>
        <scheme val="minor"/>
      </rPr>
      <t>(a)</t>
    </r>
  </si>
  <si>
    <r>
      <t>Q1</t>
    </r>
    <r>
      <rPr>
        <vertAlign val="superscript"/>
        <sz val="11"/>
        <color theme="1"/>
        <rFont val="Calibri"/>
        <family val="2"/>
        <scheme val="minor"/>
      </rPr>
      <t>(b)</t>
    </r>
  </si>
  <si>
    <r>
      <t>Q2</t>
    </r>
    <r>
      <rPr>
        <vertAlign val="superscript"/>
        <sz val="11"/>
        <color theme="1"/>
        <rFont val="Calibri"/>
        <family val="2"/>
        <scheme val="minor"/>
      </rPr>
      <t>(b)</t>
    </r>
  </si>
  <si>
    <r>
      <t>Q3</t>
    </r>
    <r>
      <rPr>
        <vertAlign val="superscript"/>
        <sz val="11"/>
        <color theme="1"/>
        <rFont val="Calibri"/>
        <family val="2"/>
        <scheme val="minor"/>
      </rPr>
      <t>(b)</t>
    </r>
  </si>
  <si>
    <t>Year-over-year changes in revenues:</t>
  </si>
  <si>
    <t>(b) As restated.</t>
  </si>
  <si>
    <r>
      <t>TOWERS SEGMENT COMPONENTS OF CHANGES IN SITE RENTAL REVENUES</t>
    </r>
    <r>
      <rPr>
        <vertAlign val="superscript"/>
        <sz val="11"/>
        <color theme="1"/>
        <rFont val="Calibri"/>
        <family val="2"/>
        <scheme val="minor"/>
      </rPr>
      <t>(a)</t>
    </r>
  </si>
  <si>
    <r>
      <t>FIBER SEGMENT COMPONENTS OF CHANGES IN SITE RENTAL REVENUES - SMALL CELLS</t>
    </r>
    <r>
      <rPr>
        <vertAlign val="superscript"/>
        <sz val="11"/>
        <color theme="1"/>
        <rFont val="Calibri"/>
        <family val="2"/>
        <scheme val="minor"/>
      </rPr>
      <t>(a)</t>
    </r>
  </si>
  <si>
    <r>
      <t>Q1</t>
    </r>
    <r>
      <rPr>
        <b/>
        <vertAlign val="superscript"/>
        <sz val="11"/>
        <color theme="1"/>
        <rFont val="Calibri"/>
        <family val="2"/>
        <scheme val="minor"/>
      </rPr>
      <t>(b)</t>
    </r>
  </si>
  <si>
    <r>
      <t>Q2</t>
    </r>
    <r>
      <rPr>
        <b/>
        <vertAlign val="superscript"/>
        <sz val="11"/>
        <color theme="1"/>
        <rFont val="Calibri"/>
        <family val="2"/>
        <scheme val="minor"/>
      </rPr>
      <t>(b)</t>
    </r>
  </si>
  <si>
    <r>
      <t>Q3</t>
    </r>
    <r>
      <rPr>
        <b/>
        <vertAlign val="superscript"/>
        <sz val="11"/>
        <color theme="1"/>
        <rFont val="Calibri"/>
        <family val="2"/>
        <scheme val="minor"/>
      </rPr>
      <t>(b)</t>
    </r>
  </si>
  <si>
    <r>
      <t>Prior year site rental billings</t>
    </r>
    <r>
      <rPr>
        <b/>
        <vertAlign val="superscript"/>
        <sz val="11"/>
        <color theme="1"/>
        <rFont val="Calibri"/>
        <family val="2"/>
        <scheme val="minor"/>
      </rPr>
      <t>(c)</t>
    </r>
  </si>
  <si>
    <r>
      <t>(a) Beginning in the first quarter of 2022, we revised our presentation of "</t>
    </r>
    <r>
      <rPr>
        <i/>
        <sz val="10"/>
        <color theme="1"/>
        <rFont val="Calibri"/>
        <family val="2"/>
        <scheme val="minor"/>
      </rPr>
      <t>Components of Changes in Site Rental Revenues</t>
    </r>
    <r>
      <rPr>
        <sz val="10"/>
        <color theme="1"/>
        <rFont val="Calibri"/>
        <family val="2"/>
        <scheme val="minor"/>
      </rPr>
      <t>" (most notably, by removing the concept of the impact of prepaid amortization from Organic Contribution to Site Rental Billings) in order to increase the usefulness of the table for investors or other interested parties. For comparability, periods prior to the first quarter of 2022 shown above reflect this change in presentation.</t>
    </r>
  </si>
  <si>
    <r>
      <t>CONSOLIDATED COMPONENTS OF CHANGES IN SITE RENTAL REVENUES</t>
    </r>
    <r>
      <rPr>
        <b/>
        <vertAlign val="superscript"/>
        <sz val="11"/>
        <color theme="1"/>
        <rFont val="Calibri"/>
        <family val="2"/>
        <scheme val="minor"/>
      </rPr>
      <t>(a)</t>
    </r>
  </si>
  <si>
    <t>Full Year</t>
  </si>
  <si>
    <t xml:space="preserve">         </t>
  </si>
  <si>
    <t>Straight-lined revenues</t>
  </si>
  <si>
    <t>Amortization of prepaid rent</t>
  </si>
  <si>
    <r>
      <t>Payments for Sprint Cancellations</t>
    </r>
    <r>
      <rPr>
        <vertAlign val="superscript"/>
        <sz val="11"/>
        <color theme="1"/>
        <rFont val="Calibri"/>
        <family val="2"/>
        <scheme val="minor"/>
      </rPr>
      <t>(e)</t>
    </r>
  </si>
  <si>
    <r>
      <t>Non-renewals associated with Sprint Cancellations</t>
    </r>
    <r>
      <rPr>
        <vertAlign val="superscript"/>
        <sz val="11"/>
        <color theme="1"/>
        <rFont val="Calibri"/>
        <family val="2"/>
        <scheme val="minor"/>
      </rPr>
      <t>(e)</t>
    </r>
  </si>
  <si>
    <t>(d) Represents the contribution from recent acquisitions. The financial impact of recent acquisitions is excluded from Organic Contribution to Site Rental Billings, including as Adjusted for Impact of Sprint Cancellations, until the one-year anniversary of such acquisitions.</t>
  </si>
  <si>
    <t>(d) Represents the contribution from recent acquisitions. The financial impact of recent acquisitions is excluded from Organic Contribution to Site Rental Billings, until the one-year anniversary of such acquisitions.</t>
  </si>
  <si>
    <t xml:space="preserve">(e) In the second quarter 2023, we received $101 million and $5 million of payments for Sprint Cancellations that relate to small cells and fiber solutions, respectively, and $4 million and $2 million of non-renewals associated with Sprint Cancellations that relate to small cells and fiber solutions, respectively. </t>
  </si>
  <si>
    <t xml:space="preserve">(b) Payments received and non-renewals associated with Sprint Cancellations of $5 million and $2 million, respectively, in the second quarter 2023 related to fiber solutions. </t>
  </si>
  <si>
    <t>(c) Represents the contribution from recent acquisitions. The financial impact of recent acquisitions is excluded from Organic Contribution to Site Rental Billings, including as Adjusted for Impact of Sprint Cancellations, until the one-year anniversary of such acquisitions.</t>
  </si>
  <si>
    <r>
      <t>Organic Contribution to Site Rental Billings</t>
    </r>
    <r>
      <rPr>
        <vertAlign val="superscript"/>
        <sz val="11"/>
        <color theme="1"/>
        <rFont val="Calibri"/>
        <family val="2"/>
        <scheme val="minor"/>
      </rPr>
      <t>(a)</t>
    </r>
  </si>
  <si>
    <r>
      <t>Prior year site rental billings</t>
    </r>
    <r>
      <rPr>
        <vertAlign val="superscript"/>
        <sz val="11"/>
        <color theme="1"/>
        <rFont val="Calibri"/>
        <family val="2"/>
        <scheme val="minor"/>
      </rPr>
      <t>(a)</t>
    </r>
  </si>
  <si>
    <r>
      <t>Core leasing activity</t>
    </r>
    <r>
      <rPr>
        <vertAlign val="superscript"/>
        <sz val="11"/>
        <color theme="1"/>
        <rFont val="Calibri"/>
        <family val="2"/>
        <scheme val="minor"/>
      </rPr>
      <t>(a)</t>
    </r>
  </si>
  <si>
    <r>
      <t>Non-renewals</t>
    </r>
    <r>
      <rPr>
        <vertAlign val="superscript"/>
        <sz val="11"/>
        <color theme="1"/>
        <rFont val="Calibri"/>
        <family val="2"/>
        <scheme val="minor"/>
      </rPr>
      <t>(a)</t>
    </r>
  </si>
  <si>
    <r>
      <t>Payments for Sprint Cancellations</t>
    </r>
    <r>
      <rPr>
        <vertAlign val="superscript"/>
        <sz val="11"/>
        <color theme="1"/>
        <rFont val="Calibri"/>
        <family val="2"/>
        <scheme val="minor"/>
      </rPr>
      <t>(b)</t>
    </r>
  </si>
  <si>
    <r>
      <t>Non-renewals associated with Sprint Cancellations</t>
    </r>
    <r>
      <rPr>
        <vertAlign val="superscript"/>
        <sz val="11"/>
        <color theme="1"/>
        <rFont val="Calibri"/>
        <family val="2"/>
        <scheme val="minor"/>
      </rPr>
      <t>(b)</t>
    </r>
  </si>
  <si>
    <r>
      <t>Acquisitions</t>
    </r>
    <r>
      <rPr>
        <vertAlign val="superscript"/>
        <sz val="11"/>
        <color theme="1"/>
        <rFont val="Calibri"/>
        <family val="2"/>
        <scheme val="minor"/>
      </rPr>
      <t>(c)</t>
    </r>
  </si>
  <si>
    <r>
      <t>Q1</t>
    </r>
    <r>
      <rPr>
        <vertAlign val="superscript"/>
        <sz val="11"/>
        <color theme="1"/>
        <rFont val="Calibri"/>
        <family val="2"/>
        <scheme val="minor"/>
      </rPr>
      <t>(d)</t>
    </r>
  </si>
  <si>
    <r>
      <t>Q2</t>
    </r>
    <r>
      <rPr>
        <vertAlign val="superscript"/>
        <sz val="11"/>
        <color theme="1"/>
        <rFont val="Calibri"/>
        <family val="2"/>
        <scheme val="minor"/>
      </rPr>
      <t>(d)</t>
    </r>
  </si>
  <si>
    <r>
      <t>Q3</t>
    </r>
    <r>
      <rPr>
        <vertAlign val="superscript"/>
        <sz val="11"/>
        <color theme="1"/>
        <rFont val="Calibri"/>
        <family val="2"/>
        <scheme val="minor"/>
      </rPr>
      <t>(d)</t>
    </r>
  </si>
  <si>
    <r>
      <t>Organic Contribution to Site Rental Billings as Adjusted for Impact of Sprint Cancellations</t>
    </r>
    <r>
      <rPr>
        <vertAlign val="superscript"/>
        <sz val="11"/>
        <color theme="1"/>
        <rFont val="Calibri"/>
        <family val="2"/>
        <scheme val="minor"/>
      </rPr>
      <t>(a)</t>
    </r>
  </si>
  <si>
    <t>(b) Payments received and non-renewals associated with Sprint Cancellations of $101 million and $4 million, respectively, in the second quarter 2023 related to small cells.</t>
  </si>
  <si>
    <r>
      <t>(c) See "</t>
    </r>
    <r>
      <rPr>
        <i/>
        <sz val="10"/>
        <color theme="1"/>
        <rFont val="Calibri"/>
        <family val="2"/>
        <scheme val="minor"/>
      </rPr>
      <t>Non-GAAP Measures and Other Information</t>
    </r>
    <r>
      <rPr>
        <sz val="10"/>
        <color theme="1"/>
        <rFont val="Calibri"/>
        <family val="2"/>
        <scheme val="minor"/>
      </rPr>
      <t>" in the Supplemental Information Package for our definitions of site rental billings, core leasing activity, non-renewals, Organic Contribution to Site Rental Billings Adjusted for Impact of Sprint Cancellations and Organic Contribution to Site Rental Billings.</t>
    </r>
  </si>
  <si>
    <r>
      <t>(c) See "</t>
    </r>
    <r>
      <rPr>
        <i/>
        <sz val="10"/>
        <color theme="1"/>
        <rFont val="Calibri"/>
        <family val="2"/>
        <scheme val="minor"/>
      </rPr>
      <t>Non-GAAP Measures and Other Information</t>
    </r>
    <r>
      <rPr>
        <sz val="10"/>
        <color theme="1"/>
        <rFont val="Calibri"/>
        <family val="2"/>
        <scheme val="minor"/>
      </rPr>
      <t>" in the Supplemental Information Package for our definitions of site rental billings, core leasing activity, non-renewals and Organic Contribution to Site Rental Billings.</t>
    </r>
  </si>
  <si>
    <r>
      <t>Organic Contribution to Site Rental Billings</t>
    </r>
    <r>
      <rPr>
        <b/>
        <vertAlign val="superscript"/>
        <sz val="11"/>
        <color theme="1"/>
        <rFont val="Calibri"/>
        <family val="2"/>
        <scheme val="minor"/>
      </rPr>
      <t>(a)</t>
    </r>
  </si>
  <si>
    <t>(d) As restated.</t>
  </si>
  <si>
    <r>
      <t>(a) See "</t>
    </r>
    <r>
      <rPr>
        <i/>
        <sz val="10"/>
        <color theme="1"/>
        <rFont val="Calibri"/>
        <family val="2"/>
        <scheme val="minor"/>
      </rPr>
      <t>Non-GAAP Measures and Other Information</t>
    </r>
    <r>
      <rPr>
        <sz val="10"/>
        <color theme="1"/>
        <rFont val="Calibri"/>
        <family val="2"/>
        <scheme val="minor"/>
      </rPr>
      <t>" in the Supplemental Information Package for our definitions of site rental billings, core leasing activity, non-renewals, Organic Contribution to Site Rental Billings and Organic Contribution to Site Rental Billings as Adjusted for Impact of Sprint Cancellations.</t>
    </r>
  </si>
  <si>
    <t>(dollars in millions; totals may not add due to rounding)</t>
  </si>
  <si>
    <r>
      <t>Organic Contribution to Site Rental Billings</t>
    </r>
    <r>
      <rPr>
        <b/>
        <vertAlign val="superscript"/>
        <sz val="11"/>
        <color theme="1"/>
        <rFont val="Calibri"/>
        <family val="2"/>
        <scheme val="minor"/>
      </rPr>
      <t>(c)</t>
    </r>
  </si>
  <si>
    <r>
      <t>Organic Contribution to Site Rental Billings as Adjusted for Impact of Sprint Cancellations</t>
    </r>
    <r>
      <rPr>
        <b/>
        <vertAlign val="superscript"/>
        <sz val="11"/>
        <color theme="1"/>
        <rFont val="Calibri"/>
        <family val="2"/>
        <scheme val="minor"/>
      </rPr>
      <t>(c)</t>
    </r>
  </si>
  <si>
    <r>
      <t>Organic Contribution to Site Rental Billings as Adjusted for Impact of Sprint Cancellations</t>
    </r>
    <r>
      <rPr>
        <b/>
        <vertAlign val="superscript"/>
        <sz val="11"/>
        <color theme="1"/>
        <rFont val="Calibri"/>
        <family val="2"/>
        <scheme val="minor"/>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</si>
</sst>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0"/>
      <color theme="1"/>
      <name val="Calibri"/>
      <family val="2"/>
      <scheme val="minor"/>
    </font>
    <font>
      <b/>
      <vertAlign val="superscript"/>
      <sz val="11"/>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0" fillId="0" borderId="0" xfId="0" applyAlignment="1">
      <alignment vertical="center" wrapText="1"/>
    </xf>
    <xf numFmtId="41" fontId="0" fillId="0" borderId="0" xfId="0" applyNumberFormat="1" applyAlignment="1">
      <alignment vertical="center" wrapText="1"/>
    </xf>
    <xf numFmtId="164" fontId="0" fillId="0" borderId="0" xfId="1" applyNumberFormat="1" applyFont="1" applyAlignment="1">
      <alignment vertical="center" wrapText="1"/>
    </xf>
    <xf numFmtId="0" fontId="0" fillId="0" borderId="0" xfId="0" applyAlignment="1"/>
    <xf numFmtId="0" fontId="0" fillId="0" borderId="0" xfId="0" applyAlignment="1">
      <alignment horizontal="center"/>
    </xf>
    <xf numFmtId="0" fontId="2" fillId="0" borderId="0" xfId="0" applyFont="1" applyAlignment="1">
      <alignment vertical="center" wrapText="1"/>
    </xf>
    <xf numFmtId="41" fontId="2" fillId="0" borderId="0" xfId="0" applyNumberFormat="1" applyFont="1" applyAlignment="1">
      <alignment vertical="center" wrapText="1"/>
    </xf>
    <xf numFmtId="0" fontId="2" fillId="0" borderId="0" xfId="0" applyFont="1"/>
    <xf numFmtId="41" fontId="2" fillId="0" borderId="3" xfId="0" applyNumberFormat="1" applyFont="1" applyBorder="1" applyAlignment="1">
      <alignment vertical="center" wrapText="1"/>
    </xf>
    <xf numFmtId="41" fontId="2" fillId="0" borderId="0" xfId="0" applyNumberFormat="1" applyFont="1" applyBorder="1" applyAlignment="1">
      <alignment vertical="center" wrapText="1"/>
    </xf>
    <xf numFmtId="0" fontId="2" fillId="0" borderId="2" xfId="0" applyFont="1" applyBorder="1" applyAlignment="1">
      <alignment horizontal="center" vertical="center" wrapText="1"/>
    </xf>
    <xf numFmtId="164" fontId="0" fillId="0" borderId="0" xfId="0" applyNumberFormat="1"/>
    <xf numFmtId="164" fontId="0" fillId="0" borderId="0" xfId="1" applyNumberFormat="1" applyFont="1"/>
    <xf numFmtId="0" fontId="0" fillId="2" borderId="0" xfId="0" applyFill="1" applyAlignment="1">
      <alignment vertical="center"/>
    </xf>
    <xf numFmtId="0" fontId="2" fillId="2" borderId="0" xfId="0" applyFont="1" applyFill="1" applyAlignment="1">
      <alignment horizontal="center" vertical="center" wrapText="1"/>
    </xf>
    <xf numFmtId="0" fontId="4"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3" borderId="0" xfId="0" applyFont="1" applyFill="1" applyAlignment="1">
      <alignment vertical="center" wrapText="1"/>
    </xf>
    <xf numFmtId="42" fontId="2" fillId="3" borderId="0" xfId="0" applyNumberFormat="1" applyFont="1" applyFill="1" applyAlignment="1">
      <alignment vertical="center" wrapText="1"/>
    </xf>
    <xf numFmtId="0" fontId="0" fillId="3" borderId="0" xfId="0" applyFill="1" applyAlignment="1">
      <alignment vertical="center" wrapText="1"/>
    </xf>
    <xf numFmtId="41" fontId="0" fillId="3" borderId="0" xfId="0" applyNumberFormat="1" applyFill="1" applyAlignment="1">
      <alignment vertical="center" wrapText="1"/>
    </xf>
    <xf numFmtId="41" fontId="0" fillId="3" borderId="0" xfId="0" applyNumberFormat="1" applyFill="1" applyBorder="1" applyAlignment="1">
      <alignment vertical="center" wrapText="1"/>
    </xf>
    <xf numFmtId="42" fontId="2" fillId="3" borderId="1" xfId="0" applyNumberFormat="1" applyFont="1" applyFill="1" applyBorder="1" applyAlignment="1">
      <alignment vertical="center" wrapText="1"/>
    </xf>
    <xf numFmtId="41" fontId="2" fillId="3" borderId="0" xfId="0" applyNumberFormat="1" applyFont="1" applyFill="1" applyAlignment="1">
      <alignment vertical="center" wrapText="1"/>
    </xf>
    <xf numFmtId="164" fontId="0" fillId="3" borderId="0" xfId="1" applyNumberFormat="1" applyFont="1" applyFill="1" applyAlignment="1">
      <alignment vertical="center" wrapText="1"/>
    </xf>
    <xf numFmtId="0" fontId="2" fillId="0" borderId="2" xfId="0" applyFont="1" applyBorder="1" applyAlignment="1">
      <alignment horizontal="centerContinuous"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42" fontId="2" fillId="3" borderId="0" xfId="0" applyNumberFormat="1" applyFont="1" applyFill="1" applyBorder="1" applyAlignment="1">
      <alignment vertical="center" wrapText="1"/>
    </xf>
    <xf numFmtId="0" fontId="2" fillId="0" borderId="0" xfId="0" applyFont="1" applyBorder="1" applyAlignment="1">
      <alignment horizontal="centerContinuous" vertical="center" wrapText="1"/>
    </xf>
    <xf numFmtId="0" fontId="2" fillId="2" borderId="3" xfId="0" applyFont="1" applyFill="1" applyBorder="1" applyAlignment="1">
      <alignment horizontal="center" vertical="center" wrapText="1"/>
    </xf>
    <xf numFmtId="0" fontId="0" fillId="0" borderId="0" xfId="0" applyFill="1" applyAlignment="1">
      <alignment vertical="center" wrapText="1"/>
    </xf>
    <xf numFmtId="41" fontId="0" fillId="0" borderId="0" xfId="0" applyNumberFormat="1" applyFill="1" applyAlignment="1">
      <alignment vertical="center" wrapText="1"/>
    </xf>
    <xf numFmtId="0" fontId="0" fillId="0" borderId="0" xfId="0" applyFill="1"/>
    <xf numFmtId="0" fontId="2" fillId="0" borderId="0" xfId="0" applyFont="1" applyFill="1" applyAlignment="1">
      <alignment vertical="center" wrapText="1"/>
    </xf>
    <xf numFmtId="42" fontId="2" fillId="0" borderId="1" xfId="0" applyNumberFormat="1" applyFont="1" applyFill="1" applyBorder="1" applyAlignment="1">
      <alignment vertical="center" wrapText="1"/>
    </xf>
    <xf numFmtId="41" fontId="2" fillId="0" borderId="0" xfId="0" applyNumberFormat="1" applyFont="1" applyFill="1" applyAlignment="1">
      <alignment vertical="center" wrapText="1"/>
    </xf>
    <xf numFmtId="42" fontId="2" fillId="0" borderId="0" xfId="0" applyNumberFormat="1" applyFont="1" applyFill="1" applyBorder="1" applyAlignment="1">
      <alignment vertical="center" wrapText="1"/>
    </xf>
    <xf numFmtId="164" fontId="0" fillId="0" borderId="0" xfId="1" applyNumberFormat="1" applyFont="1" applyFill="1" applyAlignment="1">
      <alignment vertical="center" wrapText="1"/>
    </xf>
    <xf numFmtId="0" fontId="0" fillId="3" borderId="0" xfId="0" applyFill="1"/>
    <xf numFmtId="0" fontId="2" fillId="4" borderId="0" xfId="0" applyFont="1" applyFill="1" applyAlignment="1">
      <alignment vertical="center" wrapText="1"/>
    </xf>
    <xf numFmtId="164" fontId="0" fillId="4" borderId="0" xfId="1" applyNumberFormat="1" applyFont="1" applyFill="1" applyAlignment="1">
      <alignment vertical="center" wrapText="1"/>
    </xf>
    <xf numFmtId="0" fontId="0" fillId="4" borderId="0" xfId="0" applyFill="1"/>
    <xf numFmtId="0" fontId="0" fillId="0" borderId="0" xfId="0" applyFont="1" applyAlignment="1">
      <alignment vertical="center" wrapText="1"/>
    </xf>
    <xf numFmtId="0" fontId="5" fillId="0" borderId="0" xfId="0" quotePrefix="1" applyFont="1"/>
    <xf numFmtId="41" fontId="2" fillId="3" borderId="3" xfId="0" applyNumberFormat="1" applyFont="1" applyFill="1" applyBorder="1" applyAlignment="1">
      <alignment vertical="center" wrapText="1"/>
    </xf>
    <xf numFmtId="41" fontId="2" fillId="3" borderId="0" xfId="0" applyNumberFormat="1" applyFont="1" applyFill="1" applyBorder="1" applyAlignment="1">
      <alignment vertical="center" wrapText="1"/>
    </xf>
    <xf numFmtId="0" fontId="2" fillId="0" borderId="0" xfId="0" applyFont="1" applyFill="1"/>
    <xf numFmtId="0" fontId="2" fillId="2" borderId="2" xfId="0" applyFont="1" applyFill="1" applyBorder="1" applyAlignment="1">
      <alignment horizontal="center" vertical="center" wrapText="1"/>
    </xf>
    <xf numFmtId="0" fontId="0" fillId="5" borderId="0" xfId="0" applyFill="1"/>
    <xf numFmtId="164" fontId="0" fillId="5" borderId="0" xfId="0" applyNumberFormat="1" applyFill="1"/>
    <xf numFmtId="0" fontId="2" fillId="2" borderId="2" xfId="0" applyFont="1" applyFill="1" applyBorder="1" applyAlignment="1">
      <alignment horizontal="center" vertical="center" wrapText="1"/>
    </xf>
    <xf numFmtId="0" fontId="2" fillId="0" borderId="2" xfId="0" applyFont="1" applyFill="1" applyBorder="1" applyAlignment="1">
      <alignment horizontal="centerContinuous" vertical="center" wrapText="1"/>
    </xf>
    <xf numFmtId="0" fontId="2" fillId="0" borderId="0" xfId="0" applyFont="1" applyFill="1" applyBorder="1" applyAlignment="1">
      <alignment horizontal="centerContinuous"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1" fontId="0" fillId="3" borderId="0" xfId="0" applyNumberFormat="1" applyFont="1" applyFill="1" applyBorder="1" applyAlignment="1">
      <alignment vertical="center" wrapText="1"/>
    </xf>
    <xf numFmtId="41" fontId="0" fillId="0" borderId="0" xfId="0" applyNumberFormat="1" applyFont="1" applyBorder="1" applyAlignment="1">
      <alignment vertical="center" wrapText="1"/>
    </xf>
    <xf numFmtId="41" fontId="0" fillId="3" borderId="2" xfId="0" applyNumberFormat="1" applyFill="1" applyBorder="1" applyAlignment="1">
      <alignment vertical="center" wrapText="1"/>
    </xf>
    <xf numFmtId="41" fontId="0" fillId="0" borderId="0" xfId="0" applyNumberFormat="1" applyFont="1" applyAlignment="1">
      <alignment vertical="center" wrapText="1"/>
    </xf>
    <xf numFmtId="0" fontId="0" fillId="0" borderId="0" xfId="0" applyFont="1"/>
    <xf numFmtId="41" fontId="0" fillId="0" borderId="2" xfId="0" applyNumberFormat="1" applyFont="1" applyBorder="1" applyAlignment="1">
      <alignment vertical="center" wrapText="1"/>
    </xf>
    <xf numFmtId="42" fontId="2" fillId="4" borderId="1" xfId="0" applyNumberFormat="1" applyFont="1" applyFill="1" applyBorder="1" applyAlignment="1">
      <alignment vertical="center" wrapText="1"/>
    </xf>
    <xf numFmtId="41" fontId="2" fillId="4" borderId="0" xfId="0" applyNumberFormat="1" applyFont="1" applyFill="1" applyAlignment="1">
      <alignment vertical="center" wrapText="1"/>
    </xf>
    <xf numFmtId="42" fontId="2" fillId="4" borderId="0" xfId="0" applyNumberFormat="1" applyFont="1" applyFill="1" applyBorder="1" applyAlignment="1">
      <alignment vertical="center" wrapText="1"/>
    </xf>
    <xf numFmtId="0" fontId="0" fillId="4" borderId="0" xfId="0" applyFill="1" applyAlignment="1">
      <alignment vertical="center" wrapText="1"/>
    </xf>
    <xf numFmtId="41" fontId="0" fillId="4" borderId="0" xfId="0" applyNumberFormat="1" applyFill="1" applyAlignment="1">
      <alignment vertical="center" wrapText="1"/>
    </xf>
    <xf numFmtId="0" fontId="5" fillId="0" borderId="0" xfId="0" applyFont="1" applyAlignment="1">
      <alignment horizontal="justify"/>
    </xf>
    <xf numFmtId="0" fontId="5" fillId="0" borderId="0" xfId="0" applyFont="1" applyAlignment="1">
      <alignment horizontal="justify"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justify"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25F5DA5D-C75B-4B44-892C-C5F87E6690C2}"/>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5523D6B4-F96D-489A-9C5D-9083991065A6}"/>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8342683F-5744-497C-B323-2C000B9FADE3}"/>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BA05D4ED-967C-4498-B4B4-897A71839C3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2966-E864-45F1-9A57-96D2C9886658}">
  <sheetPr>
    <pageSetUpPr fitToPage="1"/>
  </sheetPr>
  <dimension ref="A1:AB39"/>
  <sheetViews>
    <sheetView showGridLines="0" tabSelected="1" view="pageBreakPreview" zoomScale="85" zoomScaleNormal="100" zoomScaleSheetLayoutView="85" workbookViewId="0"/>
  </sheetViews>
  <sheetFormatPr defaultRowHeight="15" x14ac:dyDescent="0.25"/>
  <cols>
    <col min="1" max="1" width="63.5703125" style="4" customWidth="1"/>
    <col min="2" max="5" width="8.7109375" customWidth="1"/>
    <col min="6" max="6" width="1.5703125" customWidth="1"/>
    <col min="7" max="10" width="8.7109375" customWidth="1"/>
    <col min="11" max="11" width="1.5703125" customWidth="1"/>
    <col min="12" max="15" width="8.7109375" customWidth="1"/>
    <col min="16" max="16" width="1.5703125" customWidth="1"/>
    <col min="17" max="19" width="8.7109375" customWidth="1"/>
    <col min="20" max="20" width="9.140625" customWidth="1"/>
    <col min="21" max="21" width="1.5703125" customWidth="1"/>
    <col min="22" max="23" width="8.7109375" style="50" customWidth="1"/>
    <col min="24" max="24" width="1.5703125" customWidth="1"/>
    <col min="25" max="27" width="8.7109375" customWidth="1"/>
  </cols>
  <sheetData>
    <row r="1" spans="1:28" x14ac:dyDescent="0.25">
      <c r="V1" s="34"/>
      <c r="W1" s="34"/>
    </row>
    <row r="2" spans="1:28" x14ac:dyDescent="0.25">
      <c r="V2" s="34"/>
      <c r="W2" s="34"/>
    </row>
    <row r="3" spans="1:28" x14ac:dyDescent="0.25">
      <c r="V3" s="34"/>
      <c r="W3" s="34"/>
    </row>
    <row r="4" spans="1:28" x14ac:dyDescent="0.25">
      <c r="V4" s="34"/>
      <c r="W4" s="34"/>
    </row>
    <row r="5" spans="1:28" s="5" customFormat="1" ht="14.45" customHeight="1" x14ac:dyDescent="0.25">
      <c r="A5" s="11"/>
      <c r="B5" s="26" t="s">
        <v>28</v>
      </c>
      <c r="C5" s="26"/>
      <c r="D5" s="26"/>
      <c r="E5" s="26"/>
      <c r="F5" s="26"/>
      <c r="G5" s="26"/>
      <c r="H5" s="26"/>
      <c r="I5" s="26"/>
      <c r="J5" s="26"/>
      <c r="K5" s="26"/>
      <c r="L5" s="26"/>
      <c r="M5" s="26"/>
      <c r="N5" s="26"/>
      <c r="O5" s="26"/>
      <c r="P5" s="26"/>
      <c r="Q5" s="30"/>
      <c r="R5" s="30"/>
      <c r="S5" s="30"/>
      <c r="T5" s="30"/>
      <c r="U5" s="30"/>
      <c r="V5" s="54"/>
      <c r="W5" s="54"/>
      <c r="X5" s="30"/>
      <c r="Y5" s="30"/>
      <c r="Z5" s="30"/>
      <c r="AA5" s="30"/>
    </row>
    <row r="6" spans="1:28" ht="14.45" customHeight="1" x14ac:dyDescent="0.25">
      <c r="A6" s="14"/>
      <c r="B6" s="70">
        <v>2019</v>
      </c>
      <c r="C6" s="70"/>
      <c r="D6" s="70"/>
      <c r="E6" s="70"/>
      <c r="F6" s="15"/>
      <c r="G6" s="70">
        <v>2020</v>
      </c>
      <c r="H6" s="70"/>
      <c r="I6" s="70"/>
      <c r="J6" s="70"/>
      <c r="K6" s="15"/>
      <c r="L6" s="70">
        <v>2021</v>
      </c>
      <c r="M6" s="70"/>
      <c r="N6" s="70"/>
      <c r="O6" s="70"/>
      <c r="P6" s="15"/>
      <c r="Q6" s="71">
        <v>2022</v>
      </c>
      <c r="R6" s="71"/>
      <c r="S6" s="71"/>
      <c r="T6" s="71"/>
      <c r="U6" s="31"/>
      <c r="V6" s="71">
        <v>2023</v>
      </c>
      <c r="W6" s="71"/>
      <c r="X6" s="31"/>
      <c r="Y6" s="71" t="s">
        <v>29</v>
      </c>
      <c r="Z6" s="71"/>
      <c r="AA6" s="71"/>
      <c r="AB6" s="71"/>
    </row>
    <row r="7" spans="1:28" ht="17.25" customHeight="1" x14ac:dyDescent="0.25">
      <c r="A7" s="16" t="s">
        <v>57</v>
      </c>
      <c r="B7" s="17" t="s">
        <v>23</v>
      </c>
      <c r="C7" s="17" t="s">
        <v>24</v>
      </c>
      <c r="D7" s="17" t="s">
        <v>25</v>
      </c>
      <c r="E7" s="17" t="s">
        <v>3</v>
      </c>
      <c r="F7" s="17"/>
      <c r="G7" s="17" t="s">
        <v>0</v>
      </c>
      <c r="H7" s="17" t="s">
        <v>1</v>
      </c>
      <c r="I7" s="17" t="s">
        <v>2</v>
      </c>
      <c r="J7" s="17" t="s">
        <v>3</v>
      </c>
      <c r="K7" s="17"/>
      <c r="L7" s="17" t="s">
        <v>0</v>
      </c>
      <c r="M7" s="17" t="s">
        <v>1</v>
      </c>
      <c r="N7" s="17" t="s">
        <v>2</v>
      </c>
      <c r="O7" s="17" t="s">
        <v>3</v>
      </c>
      <c r="P7" s="27"/>
      <c r="Q7" s="27" t="s">
        <v>0</v>
      </c>
      <c r="R7" s="27" t="s">
        <v>1</v>
      </c>
      <c r="S7" s="27" t="s">
        <v>2</v>
      </c>
      <c r="T7" s="27" t="s">
        <v>3</v>
      </c>
      <c r="U7" s="27"/>
      <c r="V7" s="52" t="s">
        <v>0</v>
      </c>
      <c r="W7" s="55" t="s">
        <v>1</v>
      </c>
      <c r="X7" s="27"/>
      <c r="Y7" s="17">
        <v>2019</v>
      </c>
      <c r="Z7" s="17">
        <v>2020</v>
      </c>
      <c r="AA7" s="17">
        <v>2021</v>
      </c>
      <c r="AB7" s="27">
        <v>2022</v>
      </c>
    </row>
    <row r="8" spans="1:28" x14ac:dyDescent="0.25">
      <c r="A8" s="6" t="s">
        <v>4</v>
      </c>
      <c r="B8" s="1"/>
      <c r="C8" s="1"/>
      <c r="D8" s="1"/>
      <c r="E8" s="1"/>
      <c r="F8" s="1"/>
      <c r="G8" s="1"/>
      <c r="H8" s="1"/>
      <c r="I8" s="1"/>
      <c r="J8" s="1"/>
      <c r="K8" s="1"/>
      <c r="L8" s="1"/>
      <c r="M8" s="1"/>
      <c r="N8" s="1"/>
      <c r="O8" s="1"/>
      <c r="P8" s="1"/>
      <c r="Q8" s="1"/>
      <c r="R8" s="1"/>
      <c r="S8" s="1"/>
      <c r="T8" s="1"/>
      <c r="U8" s="1"/>
      <c r="V8" s="1"/>
      <c r="W8" s="1"/>
      <c r="X8" s="1"/>
      <c r="Y8" s="1"/>
      <c r="Z8" s="1"/>
      <c r="AA8" s="1"/>
    </row>
    <row r="9" spans="1:28" s="8" customFormat="1" ht="17.25" x14ac:dyDescent="0.25">
      <c r="A9" s="18" t="s">
        <v>26</v>
      </c>
      <c r="B9" s="19">
        <v>1059</v>
      </c>
      <c r="C9" s="19">
        <v>1070</v>
      </c>
      <c r="D9" s="19">
        <v>1085</v>
      </c>
      <c r="E9" s="19">
        <v>1104</v>
      </c>
      <c r="F9" s="19"/>
      <c r="G9" s="19">
        <v>1118</v>
      </c>
      <c r="H9" s="19">
        <v>1129</v>
      </c>
      <c r="I9" s="19">
        <v>1149</v>
      </c>
      <c r="J9" s="19">
        <v>1161</v>
      </c>
      <c r="K9" s="19"/>
      <c r="L9" s="19">
        <v>1170</v>
      </c>
      <c r="M9" s="19">
        <v>1181</v>
      </c>
      <c r="N9" s="19">
        <v>1204</v>
      </c>
      <c r="O9" s="19">
        <v>1224</v>
      </c>
      <c r="P9" s="19"/>
      <c r="Q9" s="19">
        <v>1243</v>
      </c>
      <c r="R9" s="19">
        <v>1245</v>
      </c>
      <c r="S9" s="19">
        <v>1270</v>
      </c>
      <c r="T9" s="19">
        <v>1290</v>
      </c>
      <c r="U9" s="19"/>
      <c r="V9" s="19">
        <v>1318</v>
      </c>
      <c r="W9" s="19">
        <v>1304</v>
      </c>
      <c r="X9" s="19"/>
      <c r="Y9" s="19">
        <v>4315</v>
      </c>
      <c r="Z9" s="19">
        <v>4556</v>
      </c>
      <c r="AA9" s="19">
        <v>4779</v>
      </c>
      <c r="AB9" s="19">
        <v>5048</v>
      </c>
    </row>
    <row r="10" spans="1:28" x14ac:dyDescent="0.2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7.25" x14ac:dyDescent="0.25">
      <c r="A11" s="20" t="s">
        <v>11</v>
      </c>
      <c r="B11" s="21">
        <v>80</v>
      </c>
      <c r="C11" s="21">
        <v>82</v>
      </c>
      <c r="D11" s="21">
        <v>86</v>
      </c>
      <c r="E11" s="21">
        <v>87</v>
      </c>
      <c r="F11" s="21"/>
      <c r="G11" s="21">
        <v>81</v>
      </c>
      <c r="H11" s="21">
        <v>77</v>
      </c>
      <c r="I11" s="21">
        <v>78</v>
      </c>
      <c r="J11" s="21">
        <v>78</v>
      </c>
      <c r="K11" s="21"/>
      <c r="L11" s="21">
        <v>89</v>
      </c>
      <c r="M11" s="21">
        <v>82</v>
      </c>
      <c r="N11" s="21">
        <v>86</v>
      </c>
      <c r="O11" s="21">
        <v>85</v>
      </c>
      <c r="P11" s="21"/>
      <c r="Q11" s="21">
        <v>92</v>
      </c>
      <c r="R11" s="21">
        <v>75</v>
      </c>
      <c r="S11" s="21">
        <v>79</v>
      </c>
      <c r="T11" s="21">
        <v>73</v>
      </c>
      <c r="U11" s="21"/>
      <c r="V11" s="21">
        <v>57</v>
      </c>
      <c r="W11" s="21">
        <v>73</v>
      </c>
      <c r="X11" s="21"/>
      <c r="Y11" s="21">
        <v>335</v>
      </c>
      <c r="Z11" s="21">
        <v>314</v>
      </c>
      <c r="AA11" s="21">
        <v>343</v>
      </c>
      <c r="AB11" s="21">
        <v>321</v>
      </c>
    </row>
    <row r="12" spans="1:28" x14ac:dyDescent="0.25">
      <c r="A12" s="1" t="s">
        <v>5</v>
      </c>
      <c r="B12" s="2">
        <v>21</v>
      </c>
      <c r="C12" s="2">
        <v>21</v>
      </c>
      <c r="D12" s="2">
        <v>22</v>
      </c>
      <c r="E12" s="2">
        <v>22</v>
      </c>
      <c r="F12" s="2"/>
      <c r="G12" s="2">
        <v>22</v>
      </c>
      <c r="H12" s="2">
        <v>22</v>
      </c>
      <c r="I12" s="2">
        <v>23</v>
      </c>
      <c r="J12" s="2">
        <v>23</v>
      </c>
      <c r="K12" s="2"/>
      <c r="L12" s="2">
        <v>23</v>
      </c>
      <c r="M12" s="2">
        <v>23</v>
      </c>
      <c r="N12" s="2">
        <v>23</v>
      </c>
      <c r="O12" s="2">
        <v>24</v>
      </c>
      <c r="P12" s="2"/>
      <c r="Q12" s="2">
        <v>25</v>
      </c>
      <c r="R12" s="2">
        <v>22</v>
      </c>
      <c r="S12" s="2">
        <v>30</v>
      </c>
      <c r="T12" s="2">
        <v>27</v>
      </c>
      <c r="U12" s="2"/>
      <c r="V12" s="2">
        <v>24</v>
      </c>
      <c r="W12" s="2">
        <v>24</v>
      </c>
      <c r="X12" s="2"/>
      <c r="Y12" s="2">
        <v>86</v>
      </c>
      <c r="Z12" s="2">
        <v>90</v>
      </c>
      <c r="AA12" s="2">
        <v>93</v>
      </c>
      <c r="AB12" s="2">
        <v>103</v>
      </c>
    </row>
    <row r="13" spans="1:28" s="34" customFormat="1" ht="17.25" x14ac:dyDescent="0.25">
      <c r="A13" s="20" t="s">
        <v>12</v>
      </c>
      <c r="B13" s="21">
        <v>-43</v>
      </c>
      <c r="C13" s="21">
        <v>-44</v>
      </c>
      <c r="D13" s="21">
        <v>-44</v>
      </c>
      <c r="E13" s="21">
        <v>-52</v>
      </c>
      <c r="F13" s="21"/>
      <c r="G13" s="21">
        <v>-51</v>
      </c>
      <c r="H13" s="21">
        <v>-47</v>
      </c>
      <c r="I13" s="21">
        <v>-46</v>
      </c>
      <c r="J13" s="21">
        <v>-39</v>
      </c>
      <c r="K13" s="22"/>
      <c r="L13" s="21">
        <v>-40</v>
      </c>
      <c r="M13" s="21">
        <v>-43</v>
      </c>
      <c r="N13" s="21">
        <v>-44</v>
      </c>
      <c r="O13" s="21">
        <v>-43</v>
      </c>
      <c r="P13" s="21"/>
      <c r="Q13" s="21">
        <v>-42</v>
      </c>
      <c r="R13" s="21">
        <v>-39</v>
      </c>
      <c r="S13" s="21">
        <v>-42</v>
      </c>
      <c r="T13" s="21">
        <v>-43</v>
      </c>
      <c r="U13" s="21"/>
      <c r="V13" s="21">
        <v>-42</v>
      </c>
      <c r="W13" s="21">
        <v>-42</v>
      </c>
      <c r="X13" s="21"/>
      <c r="Y13" s="21">
        <v>-181</v>
      </c>
      <c r="Z13" s="21">
        <v>-183</v>
      </c>
      <c r="AA13" s="21">
        <v>-170</v>
      </c>
      <c r="AB13" s="21">
        <v>-166</v>
      </c>
    </row>
    <row r="14" spans="1:28" ht="32.25" x14ac:dyDescent="0.25">
      <c r="A14" s="6" t="s">
        <v>59</v>
      </c>
      <c r="B14" s="9">
        <v>58</v>
      </c>
      <c r="C14" s="9">
        <v>59</v>
      </c>
      <c r="D14" s="9">
        <v>64</v>
      </c>
      <c r="E14" s="9">
        <v>57</v>
      </c>
      <c r="F14" s="7"/>
      <c r="G14" s="9">
        <v>52</v>
      </c>
      <c r="H14" s="9">
        <v>52</v>
      </c>
      <c r="I14" s="9">
        <v>55</v>
      </c>
      <c r="J14" s="9">
        <v>62</v>
      </c>
      <c r="K14" s="10"/>
      <c r="L14" s="9">
        <v>72</v>
      </c>
      <c r="M14" s="9">
        <v>62</v>
      </c>
      <c r="N14" s="9">
        <v>65</v>
      </c>
      <c r="O14" s="9">
        <v>66</v>
      </c>
      <c r="P14" s="10"/>
      <c r="Q14" s="9">
        <v>75</v>
      </c>
      <c r="R14" s="9">
        <v>58</v>
      </c>
      <c r="S14" s="9">
        <v>67</v>
      </c>
      <c r="T14" s="9">
        <v>57</v>
      </c>
      <c r="U14" s="10"/>
      <c r="V14" s="9">
        <v>39</v>
      </c>
      <c r="W14" s="9">
        <v>54</v>
      </c>
      <c r="X14" s="7"/>
      <c r="Y14" s="9">
        <v>240</v>
      </c>
      <c r="Z14" s="9">
        <v>221</v>
      </c>
      <c r="AA14" s="9">
        <v>266</v>
      </c>
      <c r="AB14" s="9">
        <v>258</v>
      </c>
    </row>
    <row r="15" spans="1:28" s="34" customFormat="1" ht="17.25" x14ac:dyDescent="0.25">
      <c r="A15" s="20" t="s">
        <v>33</v>
      </c>
      <c r="B15" s="47">
        <v>0</v>
      </c>
      <c r="C15" s="47">
        <v>0</v>
      </c>
      <c r="D15" s="47">
        <v>0</v>
      </c>
      <c r="E15" s="47">
        <v>0</v>
      </c>
      <c r="F15" s="24"/>
      <c r="G15" s="47">
        <v>0</v>
      </c>
      <c r="H15" s="47">
        <v>0</v>
      </c>
      <c r="I15" s="47">
        <v>0</v>
      </c>
      <c r="J15" s="47">
        <v>0</v>
      </c>
      <c r="K15" s="47"/>
      <c r="L15" s="47">
        <v>0</v>
      </c>
      <c r="M15" s="47">
        <v>0</v>
      </c>
      <c r="N15" s="47">
        <v>0</v>
      </c>
      <c r="O15" s="47">
        <v>0</v>
      </c>
      <c r="P15" s="47"/>
      <c r="Q15" s="47">
        <v>0</v>
      </c>
      <c r="R15" s="47">
        <v>0</v>
      </c>
      <c r="S15" s="47">
        <v>0</v>
      </c>
      <c r="T15" s="47">
        <v>0</v>
      </c>
      <c r="U15" s="47"/>
      <c r="V15" s="57">
        <v>48</v>
      </c>
      <c r="W15" s="57">
        <v>106</v>
      </c>
      <c r="X15" s="24"/>
      <c r="Y15" s="47">
        <v>0</v>
      </c>
      <c r="Z15" s="47">
        <v>0</v>
      </c>
      <c r="AA15" s="47">
        <v>0</v>
      </c>
      <c r="AB15" s="47">
        <v>0</v>
      </c>
    </row>
    <row r="16" spans="1:28" ht="17.25" x14ac:dyDescent="0.25">
      <c r="A16" s="44" t="s">
        <v>34</v>
      </c>
      <c r="B16" s="10">
        <v>0</v>
      </c>
      <c r="C16" s="10">
        <v>0</v>
      </c>
      <c r="D16" s="10">
        <v>0</v>
      </c>
      <c r="E16" s="10">
        <v>0</v>
      </c>
      <c r="F16" s="7"/>
      <c r="G16" s="10">
        <v>0</v>
      </c>
      <c r="H16" s="10">
        <v>0</v>
      </c>
      <c r="I16" s="10">
        <v>0</v>
      </c>
      <c r="J16" s="10">
        <v>0</v>
      </c>
      <c r="K16" s="10"/>
      <c r="L16" s="10">
        <v>0</v>
      </c>
      <c r="M16" s="10">
        <v>0</v>
      </c>
      <c r="N16" s="10">
        <v>0</v>
      </c>
      <c r="O16" s="10">
        <v>0</v>
      </c>
      <c r="P16" s="10"/>
      <c r="Q16" s="10">
        <v>0</v>
      </c>
      <c r="R16" s="10">
        <v>0</v>
      </c>
      <c r="S16" s="10">
        <v>0</v>
      </c>
      <c r="T16" s="10">
        <v>0</v>
      </c>
      <c r="U16" s="10"/>
      <c r="V16" s="58">
        <v>-2</v>
      </c>
      <c r="W16" s="58">
        <v>-6</v>
      </c>
      <c r="X16" s="7"/>
      <c r="Y16" s="10">
        <v>0</v>
      </c>
      <c r="Z16" s="10">
        <v>0</v>
      </c>
      <c r="AA16" s="10">
        <v>0</v>
      </c>
      <c r="AB16" s="10">
        <v>0</v>
      </c>
    </row>
    <row r="17" spans="1:28" s="34" customFormat="1" ht="17.25" x14ac:dyDescent="0.25">
      <c r="A17" s="18" t="s">
        <v>58</v>
      </c>
      <c r="B17" s="46">
        <v>58</v>
      </c>
      <c r="C17" s="46">
        <v>59</v>
      </c>
      <c r="D17" s="46">
        <v>64</v>
      </c>
      <c r="E17" s="46">
        <v>57</v>
      </c>
      <c r="F17" s="24"/>
      <c r="G17" s="46">
        <v>52</v>
      </c>
      <c r="H17" s="46">
        <v>52</v>
      </c>
      <c r="I17" s="46">
        <v>55</v>
      </c>
      <c r="J17" s="46">
        <v>62</v>
      </c>
      <c r="K17" s="47"/>
      <c r="L17" s="46">
        <v>72</v>
      </c>
      <c r="M17" s="46">
        <v>62</v>
      </c>
      <c r="N17" s="46">
        <v>65</v>
      </c>
      <c r="O17" s="46">
        <v>66</v>
      </c>
      <c r="P17" s="47"/>
      <c r="Q17" s="46">
        <v>75</v>
      </c>
      <c r="R17" s="46">
        <v>58</v>
      </c>
      <c r="S17" s="46">
        <v>67</v>
      </c>
      <c r="T17" s="46">
        <v>57</v>
      </c>
      <c r="U17" s="47"/>
      <c r="V17" s="46">
        <v>85</v>
      </c>
      <c r="W17" s="46">
        <v>155</v>
      </c>
      <c r="X17" s="24"/>
      <c r="Y17" s="46">
        <v>240</v>
      </c>
      <c r="Z17" s="46">
        <v>221</v>
      </c>
      <c r="AA17" s="46">
        <v>266</v>
      </c>
      <c r="AB17" s="46">
        <v>258</v>
      </c>
    </row>
    <row r="18" spans="1:28" s="34" customFormat="1" x14ac:dyDescent="0.25">
      <c r="A18" s="32" t="s">
        <v>31</v>
      </c>
      <c r="B18" s="33">
        <v>17</v>
      </c>
      <c r="C18" s="33">
        <v>23</v>
      </c>
      <c r="D18" s="33">
        <v>22</v>
      </c>
      <c r="E18" s="33">
        <v>18</v>
      </c>
      <c r="F18" s="33"/>
      <c r="G18" s="33">
        <v>14</v>
      </c>
      <c r="H18" s="33">
        <v>10</v>
      </c>
      <c r="I18" s="33">
        <v>4</v>
      </c>
      <c r="J18" s="33">
        <v>-5</v>
      </c>
      <c r="K18" s="33"/>
      <c r="L18" s="33">
        <v>-10</v>
      </c>
      <c r="M18" s="33">
        <v>45</v>
      </c>
      <c r="N18" s="33">
        <v>38</v>
      </c>
      <c r="O18" s="33">
        <v>38</v>
      </c>
      <c r="P18" s="33"/>
      <c r="Q18" s="33">
        <v>116</v>
      </c>
      <c r="R18" s="33">
        <v>120</v>
      </c>
      <c r="S18" s="33">
        <v>90</v>
      </c>
      <c r="T18" s="33">
        <v>85</v>
      </c>
      <c r="U18" s="33"/>
      <c r="V18" s="33">
        <v>83</v>
      </c>
      <c r="W18" s="33">
        <v>80</v>
      </c>
      <c r="X18" s="33"/>
      <c r="Y18" s="33">
        <v>81</v>
      </c>
      <c r="Z18" s="33">
        <v>22</v>
      </c>
      <c r="AA18" s="33">
        <v>111</v>
      </c>
      <c r="AB18" s="33">
        <v>410</v>
      </c>
    </row>
    <row r="19" spans="1:28" s="34" customFormat="1" x14ac:dyDescent="0.25">
      <c r="A19" s="20" t="s">
        <v>32</v>
      </c>
      <c r="B19" s="21">
        <v>108</v>
      </c>
      <c r="C19" s="21">
        <v>111</v>
      </c>
      <c r="D19" s="21">
        <v>116</v>
      </c>
      <c r="E19" s="21">
        <v>121</v>
      </c>
      <c r="F19" s="21"/>
      <c r="G19" s="21">
        <v>126</v>
      </c>
      <c r="H19" s="21">
        <v>128</v>
      </c>
      <c r="I19" s="21">
        <v>131</v>
      </c>
      <c r="J19" s="21">
        <v>133</v>
      </c>
      <c r="K19" s="21"/>
      <c r="L19" s="21">
        <v>136</v>
      </c>
      <c r="M19" s="21">
        <v>136</v>
      </c>
      <c r="N19" s="21">
        <v>143</v>
      </c>
      <c r="O19" s="21">
        <v>146</v>
      </c>
      <c r="P19" s="21"/>
      <c r="Q19" s="21">
        <v>141</v>
      </c>
      <c r="R19" s="21">
        <v>143</v>
      </c>
      <c r="S19" s="21">
        <v>140</v>
      </c>
      <c r="T19" s="21">
        <v>145</v>
      </c>
      <c r="U19" s="21"/>
      <c r="V19" s="21">
        <v>137</v>
      </c>
      <c r="W19" s="21">
        <v>188</v>
      </c>
      <c r="X19" s="21"/>
      <c r="Y19" s="21">
        <v>457</v>
      </c>
      <c r="Z19" s="21">
        <v>519</v>
      </c>
      <c r="AA19" s="21">
        <v>560</v>
      </c>
      <c r="AB19" s="21">
        <v>569</v>
      </c>
    </row>
    <row r="20" spans="1:28" s="34" customFormat="1" ht="17.25" x14ac:dyDescent="0.25">
      <c r="A20" s="32" t="s">
        <v>14</v>
      </c>
      <c r="B20" s="33">
        <v>0</v>
      </c>
      <c r="C20" s="33">
        <v>0</v>
      </c>
      <c r="D20" s="33">
        <v>0</v>
      </c>
      <c r="E20" s="33">
        <v>0</v>
      </c>
      <c r="F20" s="33"/>
      <c r="G20" s="33">
        <v>0</v>
      </c>
      <c r="H20" s="33">
        <v>0</v>
      </c>
      <c r="I20" s="33">
        <v>0</v>
      </c>
      <c r="J20" s="33">
        <v>1</v>
      </c>
      <c r="K20" s="33"/>
      <c r="L20" s="33">
        <v>1</v>
      </c>
      <c r="M20" s="33">
        <v>1</v>
      </c>
      <c r="N20" s="33">
        <v>1</v>
      </c>
      <c r="O20" s="33">
        <v>0</v>
      </c>
      <c r="P20" s="33"/>
      <c r="Q20" s="33">
        <v>1</v>
      </c>
      <c r="R20" s="33">
        <v>1</v>
      </c>
      <c r="S20" s="33">
        <v>1</v>
      </c>
      <c r="T20" s="33">
        <v>1</v>
      </c>
      <c r="U20" s="33"/>
      <c r="V20" s="33">
        <v>1</v>
      </c>
      <c r="W20" s="33">
        <v>1</v>
      </c>
      <c r="X20" s="33"/>
      <c r="Y20" s="33">
        <v>0</v>
      </c>
      <c r="Z20" s="33">
        <v>2</v>
      </c>
      <c r="AA20" s="33">
        <v>3</v>
      </c>
      <c r="AB20" s="33">
        <v>4</v>
      </c>
    </row>
    <row r="21" spans="1:28" s="34" customFormat="1" x14ac:dyDescent="0.25">
      <c r="A21" s="20" t="s">
        <v>6</v>
      </c>
      <c r="B21" s="21">
        <v>0</v>
      </c>
      <c r="C21" s="21">
        <v>0</v>
      </c>
      <c r="D21" s="21">
        <v>0</v>
      </c>
      <c r="E21" s="21">
        <v>0</v>
      </c>
      <c r="F21" s="21"/>
      <c r="G21" s="21">
        <v>0</v>
      </c>
      <c r="H21" s="21">
        <v>0</v>
      </c>
      <c r="I21" s="21">
        <v>0</v>
      </c>
      <c r="J21" s="21">
        <v>0</v>
      </c>
      <c r="K21" s="21"/>
      <c r="L21" s="21">
        <v>0</v>
      </c>
      <c r="M21" s="21">
        <v>0</v>
      </c>
      <c r="N21" s="21">
        <v>0</v>
      </c>
      <c r="O21" s="21">
        <v>0</v>
      </c>
      <c r="P21" s="21"/>
      <c r="Q21" s="21">
        <v>0</v>
      </c>
      <c r="R21" s="21">
        <v>0</v>
      </c>
      <c r="S21" s="21">
        <v>0</v>
      </c>
      <c r="T21" s="21">
        <v>0</v>
      </c>
      <c r="U21" s="21"/>
      <c r="V21" s="21">
        <v>0</v>
      </c>
      <c r="W21" s="21">
        <v>0</v>
      </c>
      <c r="X21" s="21"/>
      <c r="Y21" s="21">
        <v>0</v>
      </c>
      <c r="Z21" s="21">
        <v>0</v>
      </c>
      <c r="AA21" s="21">
        <v>0</v>
      </c>
      <c r="AB21" s="21">
        <v>0</v>
      </c>
    </row>
    <row r="22" spans="1:28" s="48" customFormat="1" ht="15.75" thickBot="1" x14ac:dyDescent="0.3">
      <c r="A22" s="35" t="s">
        <v>7</v>
      </c>
      <c r="B22" s="36">
        <v>1242</v>
      </c>
      <c r="C22" s="36">
        <v>1263</v>
      </c>
      <c r="D22" s="36">
        <v>1287</v>
      </c>
      <c r="E22" s="36">
        <v>1300</v>
      </c>
      <c r="F22" s="37"/>
      <c r="G22" s="36">
        <v>1310</v>
      </c>
      <c r="H22" s="36">
        <v>1319</v>
      </c>
      <c r="I22" s="36">
        <v>1339</v>
      </c>
      <c r="J22" s="36">
        <v>1352</v>
      </c>
      <c r="K22" s="37"/>
      <c r="L22" s="36">
        <v>1369</v>
      </c>
      <c r="M22" s="36">
        <v>1425</v>
      </c>
      <c r="N22" s="36">
        <v>1451</v>
      </c>
      <c r="O22" s="36">
        <v>1474</v>
      </c>
      <c r="P22" s="38"/>
      <c r="Q22" s="36">
        <v>1576</v>
      </c>
      <c r="R22" s="36">
        <v>1567</v>
      </c>
      <c r="S22" s="36">
        <v>1568</v>
      </c>
      <c r="T22" s="36">
        <v>1578</v>
      </c>
      <c r="U22" s="38"/>
      <c r="V22" s="36">
        <v>1624</v>
      </c>
      <c r="W22" s="36">
        <v>1728</v>
      </c>
      <c r="X22" s="37"/>
      <c r="Y22" s="36">
        <v>5093</v>
      </c>
      <c r="Z22" s="36">
        <v>5320</v>
      </c>
      <c r="AA22" s="36">
        <v>5719</v>
      </c>
      <c r="AB22" s="36">
        <v>6289</v>
      </c>
    </row>
    <row r="23" spans="1:28" s="34" customFormat="1" ht="15.75" thickTop="1" x14ac:dyDescent="0.25">
      <c r="A23" s="20"/>
      <c r="B23" s="21"/>
      <c r="C23" s="21"/>
      <c r="D23" s="21"/>
      <c r="E23" s="21"/>
      <c r="F23" s="21"/>
      <c r="G23" s="25"/>
      <c r="H23" s="21"/>
      <c r="I23" s="21"/>
      <c r="J23" s="21"/>
      <c r="K23" s="21"/>
      <c r="L23" s="21"/>
      <c r="M23" s="21"/>
      <c r="N23" s="21"/>
      <c r="O23" s="21"/>
      <c r="P23" s="21"/>
      <c r="Q23" s="21"/>
      <c r="R23" s="21"/>
      <c r="S23" s="21"/>
      <c r="T23" s="21"/>
      <c r="U23" s="21"/>
      <c r="V23" s="21"/>
      <c r="W23" s="21"/>
      <c r="X23" s="21"/>
      <c r="Y23" s="21"/>
      <c r="Z23" s="21"/>
      <c r="AA23" s="21"/>
      <c r="AB23" s="21"/>
    </row>
    <row r="24" spans="1:28" s="34" customFormat="1" x14ac:dyDescent="0.25">
      <c r="A24" s="35" t="s">
        <v>19</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row>
    <row r="25" spans="1:28" s="34" customFormat="1" x14ac:dyDescent="0.25">
      <c r="A25" s="20" t="s">
        <v>8</v>
      </c>
      <c r="B25" s="25"/>
      <c r="C25" s="25"/>
      <c r="D25" s="25"/>
      <c r="E25" s="25"/>
      <c r="F25" s="25"/>
      <c r="G25" s="25">
        <v>5.5E-2</v>
      </c>
      <c r="H25" s="25">
        <v>4.3999999999999997E-2</v>
      </c>
      <c r="I25" s="25">
        <v>0.04</v>
      </c>
      <c r="J25" s="25">
        <v>0.04</v>
      </c>
      <c r="K25" s="25"/>
      <c r="L25" s="25">
        <v>4.4999999999999998E-2</v>
      </c>
      <c r="M25" s="25">
        <v>0.08</v>
      </c>
      <c r="N25" s="25">
        <v>8.4000000000000005E-2</v>
      </c>
      <c r="O25" s="25">
        <v>0.09</v>
      </c>
      <c r="P25" s="25"/>
      <c r="Q25" s="25">
        <v>0.151</v>
      </c>
      <c r="R25" s="25">
        <v>0.1</v>
      </c>
      <c r="S25" s="25">
        <v>8.1000000000000003E-2</v>
      </c>
      <c r="T25" s="25">
        <v>7.0999999999999994E-2</v>
      </c>
      <c r="U25" s="25"/>
      <c r="V25" s="25">
        <v>0.03</v>
      </c>
      <c r="W25" s="25">
        <v>0.10299999999999999</v>
      </c>
      <c r="X25" s="25"/>
      <c r="Y25" s="25"/>
      <c r="Z25" s="25">
        <v>4.4999999999999998E-2</v>
      </c>
      <c r="AA25" s="25">
        <v>7.4999999999999997E-2</v>
      </c>
      <c r="AB25" s="25">
        <v>0.1</v>
      </c>
    </row>
    <row r="26" spans="1:28" s="34" customFormat="1" x14ac:dyDescent="0.25">
      <c r="A26" s="35" t="s">
        <v>9</v>
      </c>
      <c r="B26" s="39"/>
      <c r="C26" s="39"/>
      <c r="D26" s="39"/>
      <c r="E26" s="39"/>
      <c r="F26" s="39"/>
      <c r="G26" s="39"/>
      <c r="H26" s="39"/>
      <c r="I26" s="39"/>
      <c r="J26" s="39"/>
      <c r="K26" s="39"/>
      <c r="L26" s="39"/>
      <c r="M26" s="39"/>
      <c r="N26" s="39"/>
      <c r="O26" s="39" t="s">
        <v>30</v>
      </c>
      <c r="P26" s="39"/>
      <c r="Q26" s="39"/>
      <c r="R26" s="39"/>
      <c r="S26" s="39"/>
      <c r="T26" s="39"/>
      <c r="U26" s="39"/>
      <c r="V26" s="39"/>
      <c r="W26" s="39"/>
      <c r="X26" s="39"/>
      <c r="Y26" s="39"/>
      <c r="Z26" s="39"/>
      <c r="AA26" s="39"/>
      <c r="AB26" s="39"/>
    </row>
    <row r="27" spans="1:28" s="34" customFormat="1" ht="32.25" x14ac:dyDescent="0.25">
      <c r="A27" s="18" t="s">
        <v>59</v>
      </c>
      <c r="B27" s="25">
        <v>5.5E-2</v>
      </c>
      <c r="C27" s="25">
        <v>5.6000000000000001E-2</v>
      </c>
      <c r="D27" s="25">
        <v>5.8999999999999997E-2</v>
      </c>
      <c r="E27" s="25">
        <v>5.1999999999999998E-2</v>
      </c>
      <c r="F27" s="25"/>
      <c r="G27" s="25">
        <v>4.7E-2</v>
      </c>
      <c r="H27" s="25">
        <v>4.5999999999999999E-2</v>
      </c>
      <c r="I27" s="25">
        <v>4.7E-2</v>
      </c>
      <c r="J27" s="25">
        <v>5.3999999999999999E-2</v>
      </c>
      <c r="K27" s="25"/>
      <c r="L27" s="25">
        <v>6.2E-2</v>
      </c>
      <c r="M27" s="25">
        <v>5.2999999999999999E-2</v>
      </c>
      <c r="N27" s="25">
        <v>5.3999999999999999E-2</v>
      </c>
      <c r="O27" s="25">
        <v>5.3999999999999999E-2</v>
      </c>
      <c r="P27" s="25"/>
      <c r="Q27" s="25">
        <v>6.0999999999999999E-2</v>
      </c>
      <c r="R27" s="25">
        <v>4.7E-2</v>
      </c>
      <c r="S27" s="25">
        <v>5.2999999999999999E-2</v>
      </c>
      <c r="T27" s="25">
        <v>4.2999999999999997E-2</v>
      </c>
      <c r="U27" s="25"/>
      <c r="V27" s="25">
        <v>2.9000000000000001E-2</v>
      </c>
      <c r="W27" s="25">
        <v>4.2000000000000003E-2</v>
      </c>
      <c r="X27" s="25"/>
      <c r="Y27" s="25">
        <v>5.5E-2</v>
      </c>
      <c r="Z27" s="25">
        <v>4.9000000000000002E-2</v>
      </c>
      <c r="AA27" s="25">
        <v>5.6000000000000001E-2</v>
      </c>
      <c r="AB27" s="25">
        <v>5.0999999999999997E-2</v>
      </c>
    </row>
    <row r="28" spans="1:28" s="34" customFormat="1" ht="17.25" x14ac:dyDescent="0.25">
      <c r="A28" s="32" t="s">
        <v>13</v>
      </c>
      <c r="B28" s="39">
        <v>5.5E-2</v>
      </c>
      <c r="C28" s="39">
        <v>5.6000000000000001E-2</v>
      </c>
      <c r="D28" s="39">
        <v>5.8999999999999997E-2</v>
      </c>
      <c r="E28" s="39">
        <v>5.1999999999999998E-2</v>
      </c>
      <c r="F28" s="39"/>
      <c r="G28" s="39">
        <v>4.7E-2</v>
      </c>
      <c r="H28" s="39">
        <v>4.5999999999999999E-2</v>
      </c>
      <c r="I28" s="39">
        <v>4.7E-2</v>
      </c>
      <c r="J28" s="39">
        <v>5.3999999999999999E-2</v>
      </c>
      <c r="K28" s="39"/>
      <c r="L28" s="39">
        <v>6.2E-2</v>
      </c>
      <c r="M28" s="39">
        <v>5.2999999999999999E-2</v>
      </c>
      <c r="N28" s="39">
        <v>5.3999999999999999E-2</v>
      </c>
      <c r="O28" s="39">
        <v>5.3999999999999999E-2</v>
      </c>
      <c r="P28" s="39"/>
      <c r="Q28" s="39">
        <v>6.0999999999999999E-2</v>
      </c>
      <c r="R28" s="39">
        <v>4.7E-2</v>
      </c>
      <c r="S28" s="39">
        <v>5.2999999999999999E-2</v>
      </c>
      <c r="T28" s="39">
        <v>4.2999999999999997E-2</v>
      </c>
      <c r="U28" s="39"/>
      <c r="V28" s="39">
        <v>6.4000000000000001E-2</v>
      </c>
      <c r="W28" s="39">
        <v>0.11899999999999999</v>
      </c>
      <c r="X28" s="39"/>
      <c r="Y28" s="39">
        <v>5.5E-2</v>
      </c>
      <c r="Z28" s="39">
        <v>4.9000000000000002E-2</v>
      </c>
      <c r="AA28" s="39">
        <v>5.6000000000000001E-2</v>
      </c>
      <c r="AB28" s="39">
        <v>5.0999999999999997E-2</v>
      </c>
    </row>
    <row r="29" spans="1:28" x14ac:dyDescent="0.25">
      <c r="C29" s="13"/>
      <c r="V29"/>
      <c r="W29"/>
    </row>
    <row r="30" spans="1:28" x14ac:dyDescent="0.25">
      <c r="V30"/>
      <c r="W30"/>
    </row>
    <row r="31" spans="1:28" ht="26.1" customHeight="1" x14ac:dyDescent="0.25">
      <c r="A31" s="69" t="s">
        <v>27</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28" x14ac:dyDescent="0.25">
      <c r="A32" s="68" t="s">
        <v>20</v>
      </c>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row>
    <row r="33" spans="1:28" x14ac:dyDescent="0.25">
      <c r="A33" s="72" t="s">
        <v>52</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row>
    <row r="34" spans="1:28" ht="14.45" customHeight="1" x14ac:dyDescent="0.25">
      <c r="A34" s="68" t="s">
        <v>35</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row>
    <row r="35" spans="1:28" x14ac:dyDescent="0.25">
      <c r="A35" s="45" t="s">
        <v>37</v>
      </c>
      <c r="V35" s="34"/>
      <c r="W35" s="34"/>
    </row>
    <row r="37" spans="1:28" x14ac:dyDescent="0.25">
      <c r="B37" s="12"/>
      <c r="G37" s="12"/>
      <c r="H37" s="12"/>
      <c r="I37" s="12"/>
      <c r="J37" s="12"/>
      <c r="K37" s="12"/>
      <c r="L37" s="12"/>
      <c r="M37" s="12"/>
      <c r="N37" s="12"/>
      <c r="O37" s="12"/>
      <c r="P37" s="12"/>
      <c r="Q37" s="12"/>
      <c r="R37" s="12"/>
      <c r="S37" s="12"/>
      <c r="T37" s="12"/>
      <c r="U37" s="12"/>
      <c r="V37" s="51"/>
      <c r="W37" s="51"/>
      <c r="X37" s="12"/>
      <c r="Y37" s="12"/>
      <c r="Z37" s="12"/>
      <c r="AA37" s="12"/>
    </row>
    <row r="39" spans="1:28" x14ac:dyDescent="0.25">
      <c r="B39" s="12"/>
      <c r="C39" s="12"/>
      <c r="D39" s="12"/>
      <c r="E39" s="12"/>
      <c r="F39" s="12"/>
      <c r="G39" s="12"/>
      <c r="H39" s="12"/>
      <c r="I39" s="12"/>
      <c r="J39" s="12"/>
      <c r="K39" s="12"/>
      <c r="L39" s="12"/>
      <c r="M39" s="12"/>
      <c r="N39" s="12"/>
      <c r="O39" s="12"/>
      <c r="P39" s="12"/>
      <c r="Q39" s="12"/>
      <c r="R39" s="12"/>
      <c r="S39" s="12"/>
      <c r="T39" s="12"/>
      <c r="U39" s="12"/>
      <c r="V39" s="51"/>
      <c r="W39" s="51"/>
      <c r="X39" s="12"/>
      <c r="Y39" s="12"/>
      <c r="Z39" s="12"/>
      <c r="AA39" s="12"/>
    </row>
  </sheetData>
  <mergeCells count="10">
    <mergeCell ref="A34:AA34"/>
    <mergeCell ref="A32:AA32"/>
    <mergeCell ref="A31:AA31"/>
    <mergeCell ref="B6:E6"/>
    <mergeCell ref="G6:J6"/>
    <mergeCell ref="L6:O6"/>
    <mergeCell ref="Q6:T6"/>
    <mergeCell ref="Y6:AB6"/>
    <mergeCell ref="A33:AB33"/>
    <mergeCell ref="V6:W6"/>
  </mergeCells>
  <pageMargins left="0.7" right="0.7" top="0.75" bottom="0.75" header="0.3" footer="0.3"/>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33C3-8570-4F0A-A1C2-27F69F56B99F}">
  <sheetPr>
    <pageSetUpPr fitToPage="1"/>
  </sheetPr>
  <dimension ref="A1:AB35"/>
  <sheetViews>
    <sheetView showGridLines="0" view="pageBreakPreview" zoomScale="85" zoomScaleNormal="100" zoomScaleSheetLayoutView="85" workbookViewId="0"/>
  </sheetViews>
  <sheetFormatPr defaultRowHeight="15" x14ac:dyDescent="0.25"/>
  <cols>
    <col min="1" max="1" width="63.5703125" style="4" customWidth="1"/>
    <col min="2" max="5" width="8.7109375" customWidth="1"/>
    <col min="6" max="6" width="1.5703125" customWidth="1"/>
    <col min="7" max="10" width="8.7109375" customWidth="1"/>
    <col min="11" max="11" width="1.5703125" customWidth="1"/>
    <col min="12" max="15" width="8.7109375" customWidth="1"/>
    <col min="16" max="16" width="1.5703125" customWidth="1"/>
    <col min="17" max="20" width="8.7109375" customWidth="1"/>
    <col min="21" max="21" width="1.5703125" customWidth="1"/>
    <col min="22" max="23" width="8.7109375" style="50" customWidth="1"/>
    <col min="24" max="24" width="1.5703125" customWidth="1"/>
    <col min="25" max="27" width="8.7109375" customWidth="1"/>
  </cols>
  <sheetData>
    <row r="1" spans="1:28" x14ac:dyDescent="0.25">
      <c r="V1" s="34"/>
      <c r="W1" s="34"/>
    </row>
    <row r="2" spans="1:28" x14ac:dyDescent="0.25">
      <c r="V2" s="34"/>
      <c r="W2" s="34"/>
    </row>
    <row r="3" spans="1:28" x14ac:dyDescent="0.25">
      <c r="V3" s="34"/>
      <c r="W3" s="34"/>
    </row>
    <row r="4" spans="1:28" x14ac:dyDescent="0.25">
      <c r="V4" s="34"/>
      <c r="W4" s="34"/>
    </row>
    <row r="5" spans="1:28" s="5" customFormat="1" ht="14.45" customHeight="1" x14ac:dyDescent="0.25">
      <c r="A5" s="11"/>
      <c r="B5" s="26" t="s">
        <v>21</v>
      </c>
      <c r="C5" s="26"/>
      <c r="D5" s="26"/>
      <c r="E5" s="26"/>
      <c r="F5" s="26"/>
      <c r="G5" s="26"/>
      <c r="H5" s="26"/>
      <c r="I5" s="26"/>
      <c r="J5" s="26"/>
      <c r="K5" s="26"/>
      <c r="L5" s="26"/>
      <c r="M5" s="26"/>
      <c r="N5" s="26"/>
      <c r="O5" s="26"/>
      <c r="P5" s="26"/>
      <c r="Q5" s="26"/>
      <c r="R5" s="26"/>
      <c r="S5" s="26"/>
      <c r="T5" s="26"/>
      <c r="U5" s="26"/>
      <c r="V5" s="53"/>
      <c r="W5" s="53"/>
      <c r="X5" s="26"/>
      <c r="Y5" s="30"/>
      <c r="Z5" s="30"/>
      <c r="AA5" s="30"/>
    </row>
    <row r="6" spans="1:28" ht="14.45" customHeight="1" x14ac:dyDescent="0.25">
      <c r="A6" s="14"/>
      <c r="B6" s="70">
        <v>2019</v>
      </c>
      <c r="C6" s="70"/>
      <c r="D6" s="70"/>
      <c r="E6" s="70"/>
      <c r="F6" s="15"/>
      <c r="G6" s="70">
        <v>2020</v>
      </c>
      <c r="H6" s="70"/>
      <c r="I6" s="70"/>
      <c r="J6" s="70"/>
      <c r="K6" s="28"/>
      <c r="L6" s="70">
        <v>2021</v>
      </c>
      <c r="M6" s="70"/>
      <c r="N6" s="70"/>
      <c r="O6" s="70"/>
      <c r="P6" s="15"/>
      <c r="Q6" s="70">
        <v>2022</v>
      </c>
      <c r="R6" s="70"/>
      <c r="S6" s="70"/>
      <c r="T6" s="70"/>
      <c r="U6" s="28"/>
      <c r="V6" s="71">
        <v>2023</v>
      </c>
      <c r="W6" s="71"/>
      <c r="X6" s="15"/>
      <c r="Y6" s="71" t="s">
        <v>29</v>
      </c>
      <c r="Z6" s="71"/>
      <c r="AA6" s="71"/>
      <c r="AB6" s="71"/>
    </row>
    <row r="7" spans="1:28" ht="17.25" x14ac:dyDescent="0.25">
      <c r="A7" s="16" t="s">
        <v>57</v>
      </c>
      <c r="B7" s="17" t="s">
        <v>16</v>
      </c>
      <c r="C7" s="17" t="s">
        <v>17</v>
      </c>
      <c r="D7" s="17" t="s">
        <v>18</v>
      </c>
      <c r="E7" s="17" t="s">
        <v>3</v>
      </c>
      <c r="F7" s="17"/>
      <c r="G7" s="17" t="s">
        <v>0</v>
      </c>
      <c r="H7" s="17" t="s">
        <v>1</v>
      </c>
      <c r="I7" s="17" t="s">
        <v>2</v>
      </c>
      <c r="J7" s="17" t="s">
        <v>3</v>
      </c>
      <c r="K7" s="27"/>
      <c r="L7" s="27" t="s">
        <v>0</v>
      </c>
      <c r="M7" s="27" t="s">
        <v>1</v>
      </c>
      <c r="N7" s="27" t="s">
        <v>2</v>
      </c>
      <c r="O7" s="27" t="s">
        <v>3</v>
      </c>
      <c r="P7" s="17"/>
      <c r="Q7" s="17" t="s">
        <v>0</v>
      </c>
      <c r="R7" s="17" t="s">
        <v>1</v>
      </c>
      <c r="S7" s="17" t="s">
        <v>2</v>
      </c>
      <c r="T7" s="17" t="s">
        <v>3</v>
      </c>
      <c r="U7" s="27"/>
      <c r="V7" s="52" t="s">
        <v>0</v>
      </c>
      <c r="W7" s="55" t="s">
        <v>1</v>
      </c>
      <c r="X7" s="17"/>
      <c r="Y7" s="17">
        <v>2019</v>
      </c>
      <c r="Z7" s="17">
        <v>2020</v>
      </c>
      <c r="AA7" s="17">
        <v>2021</v>
      </c>
      <c r="AB7" s="27">
        <v>2022</v>
      </c>
    </row>
    <row r="8" spans="1:28" x14ac:dyDescent="0.25">
      <c r="A8" s="6" t="s">
        <v>4</v>
      </c>
      <c r="B8" s="1"/>
      <c r="C8" s="1"/>
      <c r="D8" s="1"/>
      <c r="E8" s="1"/>
      <c r="F8" s="1"/>
      <c r="G8" s="1"/>
      <c r="H8" s="1"/>
      <c r="I8" s="1"/>
      <c r="J8" s="1"/>
      <c r="K8" s="1"/>
      <c r="L8" s="1"/>
      <c r="M8" s="1"/>
      <c r="N8" s="1"/>
      <c r="O8" s="1"/>
      <c r="P8" s="1"/>
      <c r="Q8" s="1"/>
      <c r="R8" s="1"/>
      <c r="S8" s="1"/>
      <c r="T8" s="1"/>
      <c r="U8" s="1"/>
      <c r="V8" s="1"/>
      <c r="W8" s="1"/>
      <c r="X8" s="1"/>
      <c r="Y8" s="1"/>
      <c r="Z8" s="1"/>
      <c r="AA8" s="1"/>
      <c r="AB8" s="1"/>
    </row>
    <row r="9" spans="1:28" ht="17.25" x14ac:dyDescent="0.25">
      <c r="A9" s="18" t="s">
        <v>10</v>
      </c>
      <c r="B9" s="19">
        <v>717</v>
      </c>
      <c r="C9" s="19">
        <v>720</v>
      </c>
      <c r="D9" s="19">
        <v>732</v>
      </c>
      <c r="E9" s="19">
        <v>745</v>
      </c>
      <c r="F9" s="19"/>
      <c r="G9" s="19">
        <v>754</v>
      </c>
      <c r="H9" s="19">
        <v>757</v>
      </c>
      <c r="I9" s="19">
        <v>769</v>
      </c>
      <c r="J9" s="19">
        <v>775</v>
      </c>
      <c r="K9" s="19"/>
      <c r="L9" s="19">
        <v>781</v>
      </c>
      <c r="M9" s="19">
        <v>787</v>
      </c>
      <c r="N9" s="19">
        <v>801</v>
      </c>
      <c r="O9" s="19">
        <v>814</v>
      </c>
      <c r="P9" s="19"/>
      <c r="Q9" s="19">
        <v>827</v>
      </c>
      <c r="R9" s="19">
        <v>830</v>
      </c>
      <c r="S9" s="19">
        <v>853</v>
      </c>
      <c r="T9" s="19">
        <v>866</v>
      </c>
      <c r="U9" s="19"/>
      <c r="V9" s="19">
        <v>879</v>
      </c>
      <c r="W9" s="19">
        <v>877</v>
      </c>
      <c r="X9" s="19"/>
      <c r="Y9" s="19">
        <v>2913</v>
      </c>
      <c r="Z9" s="19">
        <v>3053</v>
      </c>
      <c r="AA9" s="19">
        <v>3183</v>
      </c>
      <c r="AB9" s="19">
        <v>3376</v>
      </c>
    </row>
    <row r="10" spans="1:28" x14ac:dyDescent="0.2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7.25" x14ac:dyDescent="0.25">
      <c r="A11" s="20" t="s">
        <v>11</v>
      </c>
      <c r="B11" s="21">
        <v>30</v>
      </c>
      <c r="C11" s="21">
        <v>32</v>
      </c>
      <c r="D11" s="21">
        <v>31</v>
      </c>
      <c r="E11" s="21">
        <v>32</v>
      </c>
      <c r="F11" s="21"/>
      <c r="G11" s="21">
        <v>27</v>
      </c>
      <c r="H11" s="21">
        <v>26</v>
      </c>
      <c r="I11" s="21">
        <v>26</v>
      </c>
      <c r="J11" s="21">
        <v>23</v>
      </c>
      <c r="K11" s="21"/>
      <c r="L11" s="21">
        <v>30</v>
      </c>
      <c r="M11" s="21">
        <v>29</v>
      </c>
      <c r="N11" s="21">
        <v>40</v>
      </c>
      <c r="O11" s="21">
        <v>40</v>
      </c>
      <c r="P11" s="21"/>
      <c r="Q11" s="21">
        <v>41</v>
      </c>
      <c r="R11" s="21">
        <v>37</v>
      </c>
      <c r="S11" s="21">
        <v>42</v>
      </c>
      <c r="T11" s="21">
        <v>40</v>
      </c>
      <c r="U11" s="21"/>
      <c r="V11" s="21">
        <v>32</v>
      </c>
      <c r="W11" s="21">
        <v>38</v>
      </c>
      <c r="X11" s="21"/>
      <c r="Y11" s="21">
        <v>125</v>
      </c>
      <c r="Z11" s="21">
        <v>103</v>
      </c>
      <c r="AA11" s="21">
        <v>139</v>
      </c>
      <c r="AB11" s="21">
        <v>158</v>
      </c>
    </row>
    <row r="12" spans="1:28" x14ac:dyDescent="0.25">
      <c r="A12" s="1" t="s">
        <v>5</v>
      </c>
      <c r="B12" s="2">
        <v>20</v>
      </c>
      <c r="C12" s="2">
        <v>20</v>
      </c>
      <c r="D12" s="2">
        <v>21</v>
      </c>
      <c r="E12" s="2">
        <v>21</v>
      </c>
      <c r="F12" s="2"/>
      <c r="G12" s="2">
        <v>21</v>
      </c>
      <c r="H12" s="2">
        <v>21</v>
      </c>
      <c r="I12" s="2">
        <v>21</v>
      </c>
      <c r="J12" s="2">
        <v>22</v>
      </c>
      <c r="K12" s="2"/>
      <c r="L12" s="2">
        <v>22</v>
      </c>
      <c r="M12" s="2">
        <v>22</v>
      </c>
      <c r="N12" s="2">
        <v>22</v>
      </c>
      <c r="O12" s="2">
        <v>22</v>
      </c>
      <c r="P12" s="2"/>
      <c r="Q12" s="2">
        <v>23</v>
      </c>
      <c r="R12" s="2">
        <v>20</v>
      </c>
      <c r="S12" s="2">
        <v>28</v>
      </c>
      <c r="T12" s="2">
        <v>25</v>
      </c>
      <c r="U12" s="2"/>
      <c r="V12" s="2">
        <v>22</v>
      </c>
      <c r="W12" s="2">
        <v>22</v>
      </c>
      <c r="X12" s="2"/>
      <c r="Y12" s="2">
        <v>81</v>
      </c>
      <c r="Z12" s="2">
        <v>84</v>
      </c>
      <c r="AA12" s="2">
        <v>88</v>
      </c>
      <c r="AB12" s="2">
        <v>96</v>
      </c>
    </row>
    <row r="13" spans="1:28" ht="17.25" x14ac:dyDescent="0.25">
      <c r="A13" s="20" t="s">
        <v>12</v>
      </c>
      <c r="B13" s="21">
        <v>-14</v>
      </c>
      <c r="C13" s="21">
        <v>-15</v>
      </c>
      <c r="D13" s="21">
        <v>-15</v>
      </c>
      <c r="E13" s="21">
        <v>-23</v>
      </c>
      <c r="F13" s="21"/>
      <c r="G13" s="21">
        <v>-21</v>
      </c>
      <c r="H13" s="21">
        <v>-17</v>
      </c>
      <c r="I13" s="21">
        <v>-15</v>
      </c>
      <c r="J13" s="21">
        <v>-7</v>
      </c>
      <c r="K13" s="21"/>
      <c r="L13" s="21">
        <v>-7</v>
      </c>
      <c r="M13" s="21">
        <v>-10</v>
      </c>
      <c r="N13" s="21">
        <v>-11</v>
      </c>
      <c r="O13" s="21">
        <v>-10</v>
      </c>
      <c r="P13" s="22"/>
      <c r="Q13" s="21">
        <v>-12</v>
      </c>
      <c r="R13" s="21">
        <v>-10</v>
      </c>
      <c r="S13" s="21">
        <v>-9</v>
      </c>
      <c r="T13" s="21">
        <v>-10</v>
      </c>
      <c r="U13" s="21"/>
      <c r="V13" s="21">
        <v>-8</v>
      </c>
      <c r="W13" s="21">
        <v>-8</v>
      </c>
      <c r="X13" s="21"/>
      <c r="Y13" s="21">
        <v>-66</v>
      </c>
      <c r="Z13" s="21">
        <v>-59</v>
      </c>
      <c r="AA13" s="21">
        <v>-37</v>
      </c>
      <c r="AB13" s="21">
        <v>-40</v>
      </c>
    </row>
    <row r="14" spans="1:28" ht="17.25" x14ac:dyDescent="0.25">
      <c r="A14" s="6" t="s">
        <v>13</v>
      </c>
      <c r="B14" s="9">
        <v>36</v>
      </c>
      <c r="C14" s="9">
        <v>37</v>
      </c>
      <c r="D14" s="9">
        <v>37</v>
      </c>
      <c r="E14" s="9">
        <v>30</v>
      </c>
      <c r="F14" s="7"/>
      <c r="G14" s="9">
        <v>27</v>
      </c>
      <c r="H14" s="9">
        <v>30</v>
      </c>
      <c r="I14" s="9">
        <v>32</v>
      </c>
      <c r="J14" s="9">
        <v>38</v>
      </c>
      <c r="K14" s="10"/>
      <c r="L14" s="9">
        <v>45</v>
      </c>
      <c r="M14" s="9">
        <v>41</v>
      </c>
      <c r="N14" s="9">
        <v>51</v>
      </c>
      <c r="O14" s="9">
        <v>52</v>
      </c>
      <c r="P14" s="10"/>
      <c r="Q14" s="9">
        <v>52</v>
      </c>
      <c r="R14" s="9">
        <v>47</v>
      </c>
      <c r="S14" s="9">
        <v>61</v>
      </c>
      <c r="T14" s="9">
        <v>55</v>
      </c>
      <c r="U14" s="10"/>
      <c r="V14" s="9">
        <v>46</v>
      </c>
      <c r="W14" s="9">
        <v>51</v>
      </c>
      <c r="X14" s="7"/>
      <c r="Y14" s="9">
        <v>140</v>
      </c>
      <c r="Z14" s="9">
        <v>128</v>
      </c>
      <c r="AA14" s="9">
        <v>190</v>
      </c>
      <c r="AB14" s="9">
        <v>214</v>
      </c>
    </row>
    <row r="15" spans="1:28" x14ac:dyDescent="0.25">
      <c r="A15" s="20" t="s">
        <v>31</v>
      </c>
      <c r="B15" s="21">
        <v>17</v>
      </c>
      <c r="C15" s="21">
        <v>22</v>
      </c>
      <c r="D15" s="21">
        <v>21</v>
      </c>
      <c r="E15" s="21">
        <v>17</v>
      </c>
      <c r="F15" s="21"/>
      <c r="G15" s="21">
        <v>13</v>
      </c>
      <c r="H15" s="21">
        <v>8</v>
      </c>
      <c r="I15" s="21">
        <v>1</v>
      </c>
      <c r="J15" s="21">
        <v>-6</v>
      </c>
      <c r="K15" s="21"/>
      <c r="L15" s="21">
        <v>-11</v>
      </c>
      <c r="M15" s="21">
        <v>44</v>
      </c>
      <c r="N15" s="21">
        <v>38</v>
      </c>
      <c r="O15" s="21">
        <v>39</v>
      </c>
      <c r="P15" s="21"/>
      <c r="Q15" s="21">
        <v>116</v>
      </c>
      <c r="R15" s="21">
        <v>120</v>
      </c>
      <c r="S15" s="21">
        <v>89</v>
      </c>
      <c r="T15" s="21">
        <v>84</v>
      </c>
      <c r="U15" s="21"/>
      <c r="V15" s="21">
        <v>83</v>
      </c>
      <c r="W15" s="21">
        <v>84</v>
      </c>
      <c r="X15" s="21"/>
      <c r="Y15" s="21">
        <v>78</v>
      </c>
      <c r="Z15" s="21">
        <v>16</v>
      </c>
      <c r="AA15" s="21">
        <v>110</v>
      </c>
      <c r="AB15" s="21">
        <v>409</v>
      </c>
    </row>
    <row r="16" spans="1:28" x14ac:dyDescent="0.25">
      <c r="A16" s="1" t="s">
        <v>32</v>
      </c>
      <c r="B16" s="2">
        <v>58</v>
      </c>
      <c r="C16" s="2">
        <v>62</v>
      </c>
      <c r="D16" s="2">
        <v>66</v>
      </c>
      <c r="E16" s="2">
        <v>71</v>
      </c>
      <c r="F16" s="2"/>
      <c r="G16" s="2">
        <v>73</v>
      </c>
      <c r="H16" s="2">
        <v>73</v>
      </c>
      <c r="I16" s="2">
        <v>75</v>
      </c>
      <c r="J16" s="2">
        <v>76</v>
      </c>
      <c r="K16" s="2"/>
      <c r="L16" s="2">
        <v>79</v>
      </c>
      <c r="M16" s="2">
        <v>79</v>
      </c>
      <c r="N16" s="2">
        <v>81</v>
      </c>
      <c r="O16" s="2">
        <v>80</v>
      </c>
      <c r="P16" s="2"/>
      <c r="Q16" s="2">
        <v>79</v>
      </c>
      <c r="R16" s="2">
        <v>80</v>
      </c>
      <c r="S16" s="2">
        <v>80</v>
      </c>
      <c r="T16" s="2">
        <v>80</v>
      </c>
      <c r="U16" s="2"/>
      <c r="V16" s="2">
        <v>72</v>
      </c>
      <c r="W16" s="2">
        <v>67</v>
      </c>
      <c r="X16" s="2"/>
      <c r="Y16" s="2">
        <v>258</v>
      </c>
      <c r="Z16" s="2">
        <v>298</v>
      </c>
      <c r="AA16" s="2">
        <v>318</v>
      </c>
      <c r="AB16" s="2">
        <v>319</v>
      </c>
    </row>
    <row r="17" spans="1:28" ht="17.25" x14ac:dyDescent="0.25">
      <c r="A17" s="20" t="s">
        <v>14</v>
      </c>
      <c r="B17" s="21">
        <v>0</v>
      </c>
      <c r="C17" s="21">
        <v>0</v>
      </c>
      <c r="D17" s="21">
        <v>0</v>
      </c>
      <c r="E17" s="21">
        <v>0</v>
      </c>
      <c r="F17" s="21"/>
      <c r="G17" s="21">
        <v>0</v>
      </c>
      <c r="H17" s="21">
        <v>0</v>
      </c>
      <c r="I17" s="21">
        <v>0</v>
      </c>
      <c r="J17" s="21">
        <v>1</v>
      </c>
      <c r="K17" s="21"/>
      <c r="L17" s="21">
        <v>1</v>
      </c>
      <c r="M17" s="21">
        <v>1</v>
      </c>
      <c r="N17" s="21">
        <v>1</v>
      </c>
      <c r="O17" s="21">
        <v>0</v>
      </c>
      <c r="P17" s="21"/>
      <c r="Q17" s="21">
        <v>1</v>
      </c>
      <c r="R17" s="21">
        <v>1</v>
      </c>
      <c r="S17" s="21">
        <v>1</v>
      </c>
      <c r="T17" s="21">
        <v>1</v>
      </c>
      <c r="U17" s="21"/>
      <c r="V17" s="21">
        <v>1</v>
      </c>
      <c r="W17" s="21">
        <v>1</v>
      </c>
      <c r="X17" s="21"/>
      <c r="Y17" s="21">
        <v>0</v>
      </c>
      <c r="Z17" s="21">
        <v>2</v>
      </c>
      <c r="AA17" s="21">
        <v>3</v>
      </c>
      <c r="AB17" s="21">
        <v>4</v>
      </c>
    </row>
    <row r="18" spans="1:28" x14ac:dyDescent="0.25">
      <c r="A18" s="1" t="s">
        <v>6</v>
      </c>
      <c r="B18" s="2">
        <v>0</v>
      </c>
      <c r="C18" s="2">
        <v>0</v>
      </c>
      <c r="D18" s="2">
        <v>0</v>
      </c>
      <c r="E18" s="2">
        <v>0</v>
      </c>
      <c r="F18" s="2"/>
      <c r="G18" s="2">
        <v>0</v>
      </c>
      <c r="H18" s="2">
        <v>0</v>
      </c>
      <c r="I18" s="2">
        <v>0</v>
      </c>
      <c r="J18" s="2">
        <v>0</v>
      </c>
      <c r="K18" s="2"/>
      <c r="L18" s="2">
        <v>0</v>
      </c>
      <c r="M18" s="2">
        <v>0</v>
      </c>
      <c r="N18" s="2">
        <v>0</v>
      </c>
      <c r="O18" s="2">
        <v>0</v>
      </c>
      <c r="P18" s="2"/>
      <c r="Q18" s="2">
        <v>0</v>
      </c>
      <c r="R18" s="2">
        <v>0</v>
      </c>
      <c r="S18" s="2">
        <v>0</v>
      </c>
      <c r="T18" s="2">
        <v>0</v>
      </c>
      <c r="U18" s="2"/>
      <c r="V18" s="2">
        <v>0</v>
      </c>
      <c r="W18" s="2">
        <v>0</v>
      </c>
      <c r="X18" s="2"/>
      <c r="Y18" s="2">
        <v>0</v>
      </c>
      <c r="Z18" s="2">
        <v>0</v>
      </c>
      <c r="AA18" s="2">
        <v>0</v>
      </c>
      <c r="AB18" s="2">
        <v>0</v>
      </c>
    </row>
    <row r="19" spans="1:28" ht="15.75" thickBot="1" x14ac:dyDescent="0.3">
      <c r="A19" s="18" t="s">
        <v>7</v>
      </c>
      <c r="B19" s="23">
        <v>828</v>
      </c>
      <c r="C19" s="23">
        <v>841</v>
      </c>
      <c r="D19" s="23">
        <v>856</v>
      </c>
      <c r="E19" s="23">
        <v>863</v>
      </c>
      <c r="F19" s="24"/>
      <c r="G19" s="23">
        <v>867</v>
      </c>
      <c r="H19" s="23">
        <v>868</v>
      </c>
      <c r="I19" s="23">
        <v>877</v>
      </c>
      <c r="J19" s="23">
        <v>884</v>
      </c>
      <c r="K19" s="29"/>
      <c r="L19" s="23">
        <v>895</v>
      </c>
      <c r="M19" s="23">
        <v>952</v>
      </c>
      <c r="N19" s="23">
        <v>972</v>
      </c>
      <c r="O19" s="23">
        <v>985</v>
      </c>
      <c r="P19" s="24"/>
      <c r="Q19" s="23">
        <v>1075</v>
      </c>
      <c r="R19" s="23">
        <v>1078</v>
      </c>
      <c r="S19" s="23">
        <v>1084</v>
      </c>
      <c r="T19" s="23">
        <v>1086</v>
      </c>
      <c r="U19" s="29"/>
      <c r="V19" s="23">
        <v>1081</v>
      </c>
      <c r="W19" s="23">
        <v>1080</v>
      </c>
      <c r="X19" s="24"/>
      <c r="Y19" s="23">
        <v>3389</v>
      </c>
      <c r="Z19" s="23">
        <v>3497</v>
      </c>
      <c r="AA19" s="23">
        <v>3804</v>
      </c>
      <c r="AB19" s="23">
        <v>4322</v>
      </c>
    </row>
    <row r="20" spans="1:28" ht="15.75" thickTop="1" x14ac:dyDescent="0.25">
      <c r="A20" s="1"/>
      <c r="B20" s="2"/>
      <c r="C20" s="2"/>
      <c r="D20" s="2"/>
      <c r="E20" s="2"/>
      <c r="F20" s="2"/>
      <c r="G20" s="3"/>
      <c r="H20" s="2"/>
      <c r="I20" s="2"/>
      <c r="J20" s="2"/>
      <c r="K20" s="2"/>
      <c r="L20" s="2"/>
      <c r="M20" s="2"/>
      <c r="N20" s="2"/>
      <c r="O20" s="2"/>
      <c r="P20" s="2"/>
      <c r="Q20" s="2"/>
      <c r="R20" s="2"/>
      <c r="S20" s="2"/>
      <c r="T20" s="2"/>
      <c r="U20" s="2"/>
      <c r="V20" s="33"/>
      <c r="W20" s="33"/>
      <c r="X20" s="2"/>
      <c r="Y20" s="2"/>
      <c r="Z20" s="2"/>
      <c r="AA20" s="2"/>
      <c r="AB20" s="2"/>
    </row>
    <row r="21" spans="1:28" x14ac:dyDescent="0.25">
      <c r="A21" s="18" t="s">
        <v>19</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28" x14ac:dyDescent="0.25">
      <c r="A22" s="1" t="s">
        <v>8</v>
      </c>
      <c r="B22" s="3"/>
      <c r="C22" s="3"/>
      <c r="D22" s="3"/>
      <c r="E22" s="3"/>
      <c r="F22" s="3"/>
      <c r="G22" s="3">
        <v>4.7E-2</v>
      </c>
      <c r="H22" s="3">
        <v>3.2000000000000001E-2</v>
      </c>
      <c r="I22" s="3">
        <v>2.5000000000000001E-2</v>
      </c>
      <c r="J22" s="3">
        <v>2.4E-2</v>
      </c>
      <c r="K22" s="3"/>
      <c r="L22" s="3">
        <v>3.2000000000000001E-2</v>
      </c>
      <c r="M22" s="3">
        <v>9.7000000000000003E-2</v>
      </c>
      <c r="N22" s="3">
        <v>0.108</v>
      </c>
      <c r="O22" s="3">
        <v>0.114</v>
      </c>
      <c r="P22" s="3"/>
      <c r="Q22" s="3">
        <v>0.2</v>
      </c>
      <c r="R22" s="3">
        <v>0.13200000000000001</v>
      </c>
      <c r="S22" s="3">
        <v>0.115</v>
      </c>
      <c r="T22" s="3">
        <v>0.10299999999999999</v>
      </c>
      <c r="U22" s="3"/>
      <c r="V22" s="3">
        <v>6.0000000000000001E-3</v>
      </c>
      <c r="W22" s="3">
        <v>2E-3</v>
      </c>
      <c r="X22" s="3"/>
      <c r="Y22" s="3"/>
      <c r="Z22" s="3">
        <v>3.2000000000000001E-2</v>
      </c>
      <c r="AA22" s="3">
        <v>8.7999999999999995E-2</v>
      </c>
      <c r="AB22" s="3">
        <v>0.13600000000000001</v>
      </c>
    </row>
    <row r="23" spans="1:28" x14ac:dyDescent="0.25">
      <c r="A23" s="18" t="s">
        <v>9</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row>
    <row r="24" spans="1:28" ht="17.25" x14ac:dyDescent="0.25">
      <c r="A24" s="1" t="s">
        <v>13</v>
      </c>
      <c r="B24" s="3">
        <v>0.05</v>
      </c>
      <c r="C24" s="3">
        <v>5.1999999999999998E-2</v>
      </c>
      <c r="D24" s="3">
        <v>0.05</v>
      </c>
      <c r="E24" s="3">
        <v>4.1000000000000002E-2</v>
      </c>
      <c r="F24" s="3"/>
      <c r="G24" s="3">
        <v>3.7999999999999999E-2</v>
      </c>
      <c r="H24" s="3">
        <v>3.9E-2</v>
      </c>
      <c r="I24" s="3">
        <v>4.1000000000000002E-2</v>
      </c>
      <c r="J24" s="3">
        <v>0.05</v>
      </c>
      <c r="K24" s="3"/>
      <c r="L24" s="3">
        <v>5.7000000000000002E-2</v>
      </c>
      <c r="M24" s="3">
        <v>5.2999999999999999E-2</v>
      </c>
      <c r="N24" s="3">
        <v>6.3E-2</v>
      </c>
      <c r="O24" s="3">
        <v>6.5000000000000002E-2</v>
      </c>
      <c r="P24" s="3"/>
      <c r="Q24" s="3">
        <v>6.4000000000000001E-2</v>
      </c>
      <c r="R24" s="3">
        <v>5.7000000000000002E-2</v>
      </c>
      <c r="S24" s="3">
        <v>7.1999999999999995E-2</v>
      </c>
      <c r="T24" s="3">
        <v>6.2E-2</v>
      </c>
      <c r="U24" s="3"/>
      <c r="V24" s="3">
        <v>5.1999999999999998E-2</v>
      </c>
      <c r="W24" s="3">
        <v>5.8000000000000003E-2</v>
      </c>
      <c r="X24" s="3"/>
      <c r="Y24" s="3">
        <v>4.8000000000000001E-2</v>
      </c>
      <c r="Z24" s="3">
        <v>4.2000000000000003E-2</v>
      </c>
      <c r="AA24" s="3">
        <v>0.06</v>
      </c>
      <c r="AB24" s="3">
        <v>6.4000000000000001E-2</v>
      </c>
    </row>
    <row r="25" spans="1:28" x14ac:dyDescent="0.25">
      <c r="V25" s="3"/>
      <c r="W25" s="3"/>
    </row>
    <row r="26" spans="1:28" x14ac:dyDescent="0.25">
      <c r="V26" s="39"/>
      <c r="W26" s="39"/>
    </row>
    <row r="27" spans="1:28" ht="25.5" customHeight="1" x14ac:dyDescent="0.25">
      <c r="A27" s="69" t="s">
        <v>27</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row>
    <row r="28" spans="1:28" x14ac:dyDescent="0.25">
      <c r="A28" s="68" t="s">
        <v>20</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row>
    <row r="29" spans="1:28" x14ac:dyDescent="0.25">
      <c r="A29" s="68" t="s">
        <v>53</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row>
    <row r="30" spans="1:28" ht="14.45" customHeight="1" x14ac:dyDescent="0.25">
      <c r="A30" s="68" t="s">
        <v>36</v>
      </c>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row>
    <row r="33" spans="2:27" x14ac:dyDescent="0.25">
      <c r="B33" s="12"/>
      <c r="G33" s="12"/>
      <c r="H33" s="12"/>
      <c r="I33" s="12"/>
      <c r="J33" s="12"/>
      <c r="K33" s="12"/>
      <c r="L33" s="12"/>
      <c r="M33" s="12"/>
      <c r="N33" s="12"/>
      <c r="O33" s="12"/>
      <c r="P33" s="12"/>
      <c r="Q33" s="12"/>
      <c r="R33" s="12"/>
      <c r="S33" s="12"/>
      <c r="T33" s="12"/>
      <c r="U33" s="12"/>
      <c r="V33" s="51"/>
      <c r="W33" s="51"/>
      <c r="X33" s="12"/>
      <c r="Y33" s="12"/>
      <c r="Z33" s="12"/>
      <c r="AA33" s="12"/>
    </row>
    <row r="35" spans="2:27" x14ac:dyDescent="0.25">
      <c r="B35" s="12"/>
      <c r="C35" s="12"/>
      <c r="D35" s="12"/>
      <c r="E35" s="12"/>
      <c r="F35" s="12"/>
      <c r="G35" s="12"/>
      <c r="H35" s="12"/>
      <c r="I35" s="12"/>
      <c r="J35" s="12"/>
      <c r="K35" s="12"/>
      <c r="L35" s="12"/>
      <c r="M35" s="12"/>
      <c r="N35" s="12"/>
      <c r="O35" s="12"/>
      <c r="P35" s="12"/>
      <c r="Q35" s="12"/>
      <c r="R35" s="12"/>
      <c r="S35" s="12"/>
      <c r="T35" s="12"/>
      <c r="U35" s="12"/>
      <c r="V35" s="51"/>
      <c r="W35" s="51"/>
      <c r="X35" s="12"/>
      <c r="Y35" s="12"/>
      <c r="Z35" s="12"/>
      <c r="AA35" s="12"/>
    </row>
  </sheetData>
  <mergeCells count="10">
    <mergeCell ref="A27:AA27"/>
    <mergeCell ref="A28:AA28"/>
    <mergeCell ref="A29:AA29"/>
    <mergeCell ref="A30:AA30"/>
    <mergeCell ref="B6:E6"/>
    <mergeCell ref="G6:J6"/>
    <mergeCell ref="Q6:T6"/>
    <mergeCell ref="L6:O6"/>
    <mergeCell ref="Y6:AB6"/>
    <mergeCell ref="V6:W6"/>
  </mergeCells>
  <pageMargins left="0.7" right="0.7" top="0.75" bottom="0.75" header="0.3" footer="0.3"/>
  <pageSetup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6DF6-A8DA-4B97-8E78-0BD692495D6D}">
  <sheetPr>
    <pageSetUpPr fitToPage="1"/>
  </sheetPr>
  <dimension ref="A1:AC39"/>
  <sheetViews>
    <sheetView showGridLines="0" view="pageBreakPreview" zoomScale="85" zoomScaleNormal="100" zoomScaleSheetLayoutView="85" workbookViewId="0"/>
  </sheetViews>
  <sheetFormatPr defaultRowHeight="15" x14ac:dyDescent="0.25"/>
  <cols>
    <col min="1" max="1" width="63.5703125" style="4" customWidth="1"/>
    <col min="2" max="5" width="8.7109375" customWidth="1"/>
    <col min="6" max="6" width="1.5703125" customWidth="1"/>
    <col min="7" max="10" width="8.7109375" customWidth="1"/>
    <col min="11" max="11" width="1.5703125" customWidth="1"/>
    <col min="12" max="15" width="8.7109375" customWidth="1"/>
    <col min="16" max="16" width="1.5703125" customWidth="1"/>
    <col min="17" max="20" width="8.7109375" customWidth="1"/>
    <col min="21" max="21" width="1.5703125" customWidth="1"/>
    <col min="22" max="22" width="8.7109375" style="50" customWidth="1"/>
    <col min="23" max="23" width="1.5703125" customWidth="1"/>
    <col min="24" max="24" width="7.85546875" customWidth="1"/>
    <col min="25" max="25" width="1.5703125" customWidth="1"/>
    <col min="26" max="29" width="8.7109375" customWidth="1"/>
  </cols>
  <sheetData>
    <row r="1" spans="1:29" x14ac:dyDescent="0.25">
      <c r="V1" s="34"/>
    </row>
    <row r="2" spans="1:29" x14ac:dyDescent="0.25">
      <c r="V2" s="34"/>
    </row>
    <row r="3" spans="1:29" x14ac:dyDescent="0.25">
      <c r="V3" s="34"/>
    </row>
    <row r="4" spans="1:29" x14ac:dyDescent="0.25">
      <c r="V4" s="34"/>
    </row>
    <row r="5" spans="1:29" ht="14.45" customHeight="1" x14ac:dyDescent="0.25">
      <c r="A5" s="11"/>
      <c r="B5" s="26" t="s">
        <v>22</v>
      </c>
      <c r="C5" s="26"/>
      <c r="D5" s="26"/>
      <c r="E5" s="26"/>
      <c r="F5" s="26"/>
      <c r="G5" s="26"/>
      <c r="H5" s="26"/>
      <c r="I5" s="26"/>
      <c r="J5" s="26"/>
      <c r="K5" s="26"/>
      <c r="L5" s="26"/>
      <c r="M5" s="26"/>
      <c r="N5" s="26"/>
      <c r="O5" s="26"/>
      <c r="P5" s="26"/>
      <c r="Q5" s="30"/>
      <c r="R5" s="30"/>
      <c r="S5" s="30"/>
      <c r="T5" s="30"/>
      <c r="U5" s="30"/>
      <c r="V5" s="54"/>
      <c r="W5" s="30"/>
      <c r="X5" s="30"/>
      <c r="Y5" s="30"/>
      <c r="Z5" s="30"/>
      <c r="AA5" s="30"/>
      <c r="AB5" s="30"/>
      <c r="AC5" s="30"/>
    </row>
    <row r="6" spans="1:29" ht="14.45" customHeight="1" x14ac:dyDescent="0.25">
      <c r="A6" s="14"/>
      <c r="B6" s="70">
        <v>2019</v>
      </c>
      <c r="C6" s="70"/>
      <c r="D6" s="70"/>
      <c r="E6" s="70"/>
      <c r="F6" s="15"/>
      <c r="G6" s="70">
        <v>2020</v>
      </c>
      <c r="H6" s="70"/>
      <c r="I6" s="70"/>
      <c r="J6" s="70"/>
      <c r="K6" s="15"/>
      <c r="L6" s="70">
        <v>2021</v>
      </c>
      <c r="M6" s="70"/>
      <c r="N6" s="70"/>
      <c r="O6" s="70"/>
      <c r="P6" s="15"/>
      <c r="Q6" s="71">
        <v>2022</v>
      </c>
      <c r="R6" s="71"/>
      <c r="S6" s="71"/>
      <c r="T6" s="71"/>
      <c r="U6" s="31"/>
      <c r="V6" s="71">
        <v>2023</v>
      </c>
      <c r="W6" s="71"/>
      <c r="X6" s="71"/>
      <c r="Y6" s="31"/>
      <c r="Z6" s="71" t="s">
        <v>29</v>
      </c>
      <c r="AA6" s="71"/>
      <c r="AB6" s="71"/>
      <c r="AC6" s="71"/>
    </row>
    <row r="7" spans="1:29" ht="17.25" x14ac:dyDescent="0.25">
      <c r="A7" s="16" t="s">
        <v>57</v>
      </c>
      <c r="B7" s="17" t="s">
        <v>47</v>
      </c>
      <c r="C7" s="17" t="s">
        <v>48</v>
      </c>
      <c r="D7" s="17" t="s">
        <v>49</v>
      </c>
      <c r="E7" s="17" t="s">
        <v>3</v>
      </c>
      <c r="F7" s="17"/>
      <c r="G7" s="17" t="s">
        <v>0</v>
      </c>
      <c r="H7" s="17" t="s">
        <v>1</v>
      </c>
      <c r="I7" s="17" t="s">
        <v>2</v>
      </c>
      <c r="J7" s="17" t="s">
        <v>3</v>
      </c>
      <c r="K7" s="17"/>
      <c r="L7" s="17" t="s">
        <v>0</v>
      </c>
      <c r="M7" s="17" t="s">
        <v>1</v>
      </c>
      <c r="N7" s="17" t="s">
        <v>2</v>
      </c>
      <c r="O7" s="17" t="s">
        <v>3</v>
      </c>
      <c r="P7" s="27"/>
      <c r="Q7" s="27" t="s">
        <v>0</v>
      </c>
      <c r="R7" s="27" t="s">
        <v>1</v>
      </c>
      <c r="S7" s="27" t="s">
        <v>2</v>
      </c>
      <c r="T7" s="27" t="s">
        <v>3</v>
      </c>
      <c r="U7" s="27"/>
      <c r="V7" s="52" t="s">
        <v>0</v>
      </c>
      <c r="W7" s="27"/>
      <c r="X7" s="56" t="s">
        <v>1</v>
      </c>
      <c r="Y7" s="56"/>
      <c r="Z7" s="17">
        <v>2019</v>
      </c>
      <c r="AA7" s="17">
        <v>2020</v>
      </c>
      <c r="AB7" s="27">
        <v>2021</v>
      </c>
      <c r="AC7" s="17">
        <v>2022</v>
      </c>
    </row>
    <row r="8" spans="1:29" x14ac:dyDescent="0.25">
      <c r="A8" s="6" t="s">
        <v>4</v>
      </c>
      <c r="B8" s="1"/>
      <c r="C8" s="1"/>
      <c r="D8" s="1"/>
      <c r="E8" s="1"/>
      <c r="F8" s="1"/>
      <c r="G8" s="1"/>
      <c r="H8" s="1"/>
      <c r="I8" s="1"/>
      <c r="J8" s="1"/>
      <c r="K8" s="1"/>
      <c r="L8" s="1"/>
      <c r="M8" s="1"/>
      <c r="N8" s="1"/>
      <c r="O8" s="1"/>
      <c r="P8" s="1"/>
      <c r="Q8" s="1"/>
      <c r="R8" s="1"/>
      <c r="S8" s="1"/>
      <c r="T8" s="1"/>
      <c r="U8" s="1"/>
      <c r="V8" s="1"/>
      <c r="W8" s="1"/>
      <c r="X8" s="1"/>
      <c r="Y8" s="1"/>
      <c r="Z8" s="1"/>
      <c r="AA8" s="1"/>
      <c r="AB8" s="1"/>
      <c r="AC8" s="1"/>
    </row>
    <row r="9" spans="1:29" ht="17.25" x14ac:dyDescent="0.25">
      <c r="A9" s="18" t="s">
        <v>41</v>
      </c>
      <c r="B9" s="19">
        <v>60</v>
      </c>
      <c r="C9" s="19">
        <v>66</v>
      </c>
      <c r="D9" s="19">
        <v>68</v>
      </c>
      <c r="E9" s="19">
        <v>73</v>
      </c>
      <c r="F9" s="19"/>
      <c r="G9" s="19">
        <v>74</v>
      </c>
      <c r="H9" s="19">
        <v>79</v>
      </c>
      <c r="I9" s="19">
        <v>83</v>
      </c>
      <c r="J9" s="19">
        <v>89</v>
      </c>
      <c r="K9" s="19"/>
      <c r="L9" s="19">
        <v>92</v>
      </c>
      <c r="M9" s="19">
        <v>95</v>
      </c>
      <c r="N9" s="19">
        <v>97</v>
      </c>
      <c r="O9" s="19">
        <v>100</v>
      </c>
      <c r="P9" s="19"/>
      <c r="Q9" s="19">
        <v>100</v>
      </c>
      <c r="R9" s="19">
        <v>100</v>
      </c>
      <c r="S9" s="19">
        <v>104</v>
      </c>
      <c r="T9" s="19">
        <v>109</v>
      </c>
      <c r="U9" s="19"/>
      <c r="V9" s="19">
        <v>108</v>
      </c>
      <c r="W9" s="19"/>
      <c r="X9" s="19">
        <v>109</v>
      </c>
      <c r="Y9" s="19"/>
      <c r="Z9" s="19">
        <v>265</v>
      </c>
      <c r="AA9" s="19">
        <v>326</v>
      </c>
      <c r="AB9" s="19">
        <v>382</v>
      </c>
      <c r="AC9" s="19">
        <v>415</v>
      </c>
    </row>
    <row r="10" spans="1:29" x14ac:dyDescent="0.2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7.25" x14ac:dyDescent="0.25">
      <c r="A11" s="20" t="s">
        <v>42</v>
      </c>
      <c r="B11" s="21">
        <v>14</v>
      </c>
      <c r="C11" s="21">
        <v>13</v>
      </c>
      <c r="D11" s="21">
        <v>15</v>
      </c>
      <c r="E11" s="21">
        <v>16</v>
      </c>
      <c r="F11" s="21"/>
      <c r="G11" s="21">
        <v>18</v>
      </c>
      <c r="H11" s="21">
        <v>15</v>
      </c>
      <c r="I11" s="21">
        <v>12</v>
      </c>
      <c r="J11" s="21">
        <v>10</v>
      </c>
      <c r="K11" s="21"/>
      <c r="L11" s="21">
        <v>9</v>
      </c>
      <c r="M11" s="21">
        <v>7</v>
      </c>
      <c r="N11" s="21">
        <v>8</v>
      </c>
      <c r="O11" s="21">
        <v>9</v>
      </c>
      <c r="P11" s="21"/>
      <c r="Q11" s="21">
        <v>7</v>
      </c>
      <c r="R11" s="21">
        <v>8</v>
      </c>
      <c r="S11" s="21">
        <v>5</v>
      </c>
      <c r="T11" s="21">
        <v>3</v>
      </c>
      <c r="U11" s="21"/>
      <c r="V11" s="21">
        <v>6</v>
      </c>
      <c r="W11" s="21"/>
      <c r="X11" s="21">
        <v>6</v>
      </c>
      <c r="Y11" s="21"/>
      <c r="Z11" s="21">
        <v>59</v>
      </c>
      <c r="AA11" s="21">
        <v>52</v>
      </c>
      <c r="AB11" s="21">
        <v>34</v>
      </c>
      <c r="AC11" s="21">
        <v>24</v>
      </c>
    </row>
    <row r="12" spans="1:29" x14ac:dyDescent="0.25">
      <c r="A12" s="1" t="s">
        <v>5</v>
      </c>
      <c r="B12" s="2">
        <v>1</v>
      </c>
      <c r="C12" s="2">
        <v>1</v>
      </c>
      <c r="D12" s="2">
        <v>1</v>
      </c>
      <c r="E12" s="2">
        <v>1</v>
      </c>
      <c r="F12" s="2"/>
      <c r="G12" s="2">
        <v>1</v>
      </c>
      <c r="H12" s="2">
        <v>1</v>
      </c>
      <c r="I12" s="2">
        <v>2</v>
      </c>
      <c r="J12" s="2">
        <v>1</v>
      </c>
      <c r="K12" s="2"/>
      <c r="L12" s="2">
        <v>1</v>
      </c>
      <c r="M12" s="2">
        <v>1</v>
      </c>
      <c r="N12" s="2">
        <v>1</v>
      </c>
      <c r="O12" s="2">
        <v>2</v>
      </c>
      <c r="P12" s="2"/>
      <c r="Q12" s="2">
        <v>2</v>
      </c>
      <c r="R12" s="2">
        <v>2</v>
      </c>
      <c r="S12" s="2">
        <v>2</v>
      </c>
      <c r="T12" s="2">
        <v>2</v>
      </c>
      <c r="U12" s="2"/>
      <c r="V12" s="2">
        <v>2</v>
      </c>
      <c r="W12" s="2"/>
      <c r="X12" s="2">
        <v>2</v>
      </c>
      <c r="Y12" s="2"/>
      <c r="Z12" s="2">
        <v>5</v>
      </c>
      <c r="AA12" s="2">
        <v>6</v>
      </c>
      <c r="AB12" s="2">
        <v>6</v>
      </c>
      <c r="AC12" s="2">
        <v>7</v>
      </c>
    </row>
    <row r="13" spans="1:29" ht="17.25" x14ac:dyDescent="0.25">
      <c r="A13" s="20" t="s">
        <v>43</v>
      </c>
      <c r="B13" s="21">
        <v>-1</v>
      </c>
      <c r="C13" s="21">
        <v>-1</v>
      </c>
      <c r="D13" s="21">
        <v>-1</v>
      </c>
      <c r="E13" s="21">
        <v>-1</v>
      </c>
      <c r="F13" s="21"/>
      <c r="G13" s="21">
        <v>-1</v>
      </c>
      <c r="H13" s="21">
        <v>0</v>
      </c>
      <c r="I13" s="21">
        <v>0</v>
      </c>
      <c r="J13" s="21">
        <v>0</v>
      </c>
      <c r="K13" s="22"/>
      <c r="L13" s="21">
        <v>-2</v>
      </c>
      <c r="M13" s="21">
        <v>-2</v>
      </c>
      <c r="N13" s="21">
        <v>-1</v>
      </c>
      <c r="O13" s="21">
        <v>-2</v>
      </c>
      <c r="P13" s="21"/>
      <c r="Q13" s="21">
        <v>-1</v>
      </c>
      <c r="R13" s="21">
        <v>-2</v>
      </c>
      <c r="S13" s="21">
        <v>-2</v>
      </c>
      <c r="T13" s="21">
        <v>-3</v>
      </c>
      <c r="U13" s="21"/>
      <c r="V13" s="21">
        <v>-3</v>
      </c>
      <c r="W13" s="21"/>
      <c r="X13" s="21">
        <v>-2</v>
      </c>
      <c r="Y13" s="21"/>
      <c r="Z13" s="21">
        <v>-3</v>
      </c>
      <c r="AA13" s="21">
        <v>-2</v>
      </c>
      <c r="AB13" s="21">
        <v>-7</v>
      </c>
      <c r="AC13" s="21">
        <v>-8</v>
      </c>
    </row>
    <row r="14" spans="1:29" ht="32.25" x14ac:dyDescent="0.25">
      <c r="A14" s="6" t="s">
        <v>50</v>
      </c>
      <c r="B14" s="9">
        <v>14</v>
      </c>
      <c r="C14" s="9">
        <v>13</v>
      </c>
      <c r="D14" s="9">
        <v>15</v>
      </c>
      <c r="E14" s="9">
        <v>16</v>
      </c>
      <c r="F14" s="7"/>
      <c r="G14" s="9">
        <v>18</v>
      </c>
      <c r="H14" s="9">
        <v>16</v>
      </c>
      <c r="I14" s="9">
        <v>14</v>
      </c>
      <c r="J14" s="9">
        <v>11</v>
      </c>
      <c r="K14" s="10"/>
      <c r="L14" s="9">
        <v>8</v>
      </c>
      <c r="M14" s="9">
        <v>6</v>
      </c>
      <c r="N14" s="9">
        <v>8</v>
      </c>
      <c r="O14" s="9">
        <v>9</v>
      </c>
      <c r="P14" s="10"/>
      <c r="Q14" s="9">
        <v>8</v>
      </c>
      <c r="R14" s="9">
        <v>8</v>
      </c>
      <c r="S14" s="9">
        <v>5</v>
      </c>
      <c r="T14" s="9">
        <v>2</v>
      </c>
      <c r="U14" s="10"/>
      <c r="V14" s="9">
        <v>5</v>
      </c>
      <c r="W14" s="7"/>
      <c r="X14" s="9">
        <v>5</v>
      </c>
      <c r="Y14" s="7"/>
      <c r="Z14" s="9">
        <v>61</v>
      </c>
      <c r="AA14" s="9">
        <v>56</v>
      </c>
      <c r="AB14" s="9">
        <v>33</v>
      </c>
      <c r="AC14" s="9">
        <v>23</v>
      </c>
    </row>
    <row r="15" spans="1:29" ht="17.25" x14ac:dyDescent="0.25">
      <c r="A15" s="20" t="s">
        <v>44</v>
      </c>
      <c r="B15" s="21">
        <v>0</v>
      </c>
      <c r="C15" s="21">
        <v>0</v>
      </c>
      <c r="D15" s="21">
        <v>0</v>
      </c>
      <c r="E15" s="21">
        <v>0</v>
      </c>
      <c r="F15" s="21">
        <v>0</v>
      </c>
      <c r="G15" s="21">
        <v>0</v>
      </c>
      <c r="H15" s="21">
        <v>0</v>
      </c>
      <c r="I15" s="21">
        <v>0</v>
      </c>
      <c r="J15" s="21">
        <v>0</v>
      </c>
      <c r="K15" s="22">
        <v>0</v>
      </c>
      <c r="L15" s="21">
        <v>0</v>
      </c>
      <c r="M15" s="21">
        <v>0</v>
      </c>
      <c r="N15" s="21">
        <v>0</v>
      </c>
      <c r="O15" s="21">
        <v>0</v>
      </c>
      <c r="P15" s="21">
        <v>0</v>
      </c>
      <c r="Q15" s="21">
        <v>0</v>
      </c>
      <c r="R15" s="21">
        <v>0</v>
      </c>
      <c r="S15" s="21">
        <v>0</v>
      </c>
      <c r="T15" s="21">
        <v>0</v>
      </c>
      <c r="U15" s="21">
        <v>0</v>
      </c>
      <c r="V15" s="21">
        <v>0</v>
      </c>
      <c r="W15" s="21">
        <v>0</v>
      </c>
      <c r="X15" s="21">
        <v>101</v>
      </c>
      <c r="Y15" s="21"/>
      <c r="Z15" s="21">
        <v>0</v>
      </c>
      <c r="AA15" s="21">
        <v>0</v>
      </c>
      <c r="AB15" s="21">
        <v>0</v>
      </c>
      <c r="AC15" s="21">
        <v>0</v>
      </c>
    </row>
    <row r="16" spans="1:29" s="61" customFormat="1" ht="17.25" x14ac:dyDescent="0.25">
      <c r="A16" s="44" t="s">
        <v>45</v>
      </c>
      <c r="B16" s="58">
        <v>0</v>
      </c>
      <c r="C16" s="58">
        <v>0</v>
      </c>
      <c r="D16" s="58">
        <v>0</v>
      </c>
      <c r="E16" s="58">
        <v>0</v>
      </c>
      <c r="F16" s="60">
        <v>0</v>
      </c>
      <c r="G16" s="58">
        <v>0</v>
      </c>
      <c r="H16" s="58">
        <v>0</v>
      </c>
      <c r="I16" s="58">
        <v>0</v>
      </c>
      <c r="J16" s="58">
        <v>0</v>
      </c>
      <c r="K16" s="58">
        <v>0</v>
      </c>
      <c r="L16" s="58">
        <v>0</v>
      </c>
      <c r="M16" s="58">
        <v>0</v>
      </c>
      <c r="N16" s="58">
        <v>0</v>
      </c>
      <c r="O16" s="58">
        <v>0</v>
      </c>
      <c r="P16" s="58">
        <v>0</v>
      </c>
      <c r="Q16" s="58">
        <v>0</v>
      </c>
      <c r="R16" s="58">
        <v>0</v>
      </c>
      <c r="S16" s="58">
        <v>0</v>
      </c>
      <c r="T16" s="58">
        <v>0</v>
      </c>
      <c r="U16" s="58">
        <v>0</v>
      </c>
      <c r="V16" s="62">
        <v>0</v>
      </c>
      <c r="W16" s="62"/>
      <c r="X16" s="62">
        <v>-4</v>
      </c>
      <c r="Y16" s="60">
        <v>0</v>
      </c>
      <c r="Z16" s="58">
        <v>0</v>
      </c>
      <c r="AA16" s="58">
        <v>0</v>
      </c>
      <c r="AB16" s="58">
        <v>0</v>
      </c>
      <c r="AC16" s="58">
        <v>0</v>
      </c>
    </row>
    <row r="17" spans="1:29" s="40" customFormat="1" ht="17.25" x14ac:dyDescent="0.25">
      <c r="A17" s="18" t="s">
        <v>54</v>
      </c>
      <c r="B17" s="46">
        <v>14</v>
      </c>
      <c r="C17" s="46">
        <v>13</v>
      </c>
      <c r="D17" s="46">
        <v>15</v>
      </c>
      <c r="E17" s="46">
        <v>16</v>
      </c>
      <c r="F17" s="24"/>
      <c r="G17" s="46">
        <v>18</v>
      </c>
      <c r="H17" s="46">
        <v>16</v>
      </c>
      <c r="I17" s="46">
        <v>14</v>
      </c>
      <c r="J17" s="46">
        <v>11</v>
      </c>
      <c r="K17" s="47"/>
      <c r="L17" s="46">
        <v>8</v>
      </c>
      <c r="M17" s="46">
        <v>6</v>
      </c>
      <c r="N17" s="46">
        <v>8</v>
      </c>
      <c r="O17" s="46">
        <v>9</v>
      </c>
      <c r="P17" s="47"/>
      <c r="Q17" s="46">
        <v>8</v>
      </c>
      <c r="R17" s="46">
        <v>8</v>
      </c>
      <c r="S17" s="46">
        <v>5</v>
      </c>
      <c r="T17" s="46">
        <v>2</v>
      </c>
      <c r="U17" s="47"/>
      <c r="V17" s="47">
        <v>5</v>
      </c>
      <c r="W17" s="47"/>
      <c r="X17" s="47">
        <v>102</v>
      </c>
      <c r="Y17" s="24"/>
      <c r="Z17" s="46">
        <v>61</v>
      </c>
      <c r="AA17" s="46">
        <v>56</v>
      </c>
      <c r="AB17" s="46">
        <v>33</v>
      </c>
      <c r="AC17" s="46">
        <v>23</v>
      </c>
    </row>
    <row r="18" spans="1:29" s="43" customFormat="1" x14ac:dyDescent="0.25">
      <c r="A18" s="66" t="s">
        <v>31</v>
      </c>
      <c r="B18" s="67">
        <v>1</v>
      </c>
      <c r="C18" s="67">
        <v>2</v>
      </c>
      <c r="D18" s="67">
        <v>2</v>
      </c>
      <c r="E18" s="67">
        <v>1</v>
      </c>
      <c r="F18" s="67"/>
      <c r="G18" s="67">
        <v>1</v>
      </c>
      <c r="H18" s="67">
        <v>1</v>
      </c>
      <c r="I18" s="67">
        <v>1</v>
      </c>
      <c r="J18" s="67">
        <v>1</v>
      </c>
      <c r="K18" s="67"/>
      <c r="L18" s="67">
        <v>1</v>
      </c>
      <c r="M18" s="67">
        <v>1</v>
      </c>
      <c r="N18" s="67">
        <v>0</v>
      </c>
      <c r="O18" s="67">
        <v>-1</v>
      </c>
      <c r="P18" s="67"/>
      <c r="Q18" s="67">
        <v>0</v>
      </c>
      <c r="R18" s="67">
        <v>0</v>
      </c>
      <c r="S18" s="67">
        <v>0</v>
      </c>
      <c r="T18" s="67">
        <v>0</v>
      </c>
      <c r="U18" s="67"/>
      <c r="V18" s="67">
        <v>-1</v>
      </c>
      <c r="W18" s="67"/>
      <c r="X18" s="67">
        <v>-6</v>
      </c>
      <c r="Y18" s="67"/>
      <c r="Z18" s="67">
        <v>6</v>
      </c>
      <c r="AA18" s="67">
        <v>4</v>
      </c>
      <c r="AB18" s="67">
        <v>1</v>
      </c>
      <c r="AC18" s="67">
        <v>-1</v>
      </c>
    </row>
    <row r="19" spans="1:29" s="40" customFormat="1" x14ac:dyDescent="0.25">
      <c r="A19" s="20" t="s">
        <v>32</v>
      </c>
      <c r="B19" s="21">
        <v>35</v>
      </c>
      <c r="C19" s="21">
        <v>35</v>
      </c>
      <c r="D19" s="21">
        <v>35</v>
      </c>
      <c r="E19" s="21">
        <v>36</v>
      </c>
      <c r="F19" s="21"/>
      <c r="G19" s="21">
        <v>38</v>
      </c>
      <c r="H19" s="21">
        <v>40</v>
      </c>
      <c r="I19" s="21">
        <v>41</v>
      </c>
      <c r="J19" s="21">
        <v>42</v>
      </c>
      <c r="K19" s="21"/>
      <c r="L19" s="21">
        <v>42</v>
      </c>
      <c r="M19" s="21">
        <v>42</v>
      </c>
      <c r="N19" s="21">
        <v>47</v>
      </c>
      <c r="O19" s="21">
        <v>50</v>
      </c>
      <c r="P19" s="21"/>
      <c r="Q19" s="21">
        <v>47</v>
      </c>
      <c r="R19" s="21">
        <v>48</v>
      </c>
      <c r="S19" s="21">
        <v>45</v>
      </c>
      <c r="T19" s="21">
        <v>50</v>
      </c>
      <c r="U19" s="21"/>
      <c r="V19" s="21">
        <v>48</v>
      </c>
      <c r="W19" s="21"/>
      <c r="X19" s="21">
        <v>102</v>
      </c>
      <c r="Y19" s="21"/>
      <c r="Z19" s="21">
        <v>140</v>
      </c>
      <c r="AA19" s="21">
        <v>162</v>
      </c>
      <c r="AB19" s="21">
        <v>181</v>
      </c>
      <c r="AC19" s="21">
        <v>189</v>
      </c>
    </row>
    <row r="20" spans="1:29" s="43" customFormat="1" ht="17.25" x14ac:dyDescent="0.25">
      <c r="A20" s="66" t="s">
        <v>46</v>
      </c>
      <c r="B20" s="67">
        <v>0</v>
      </c>
      <c r="C20" s="67">
        <v>0</v>
      </c>
      <c r="D20" s="67">
        <v>0</v>
      </c>
      <c r="E20" s="67">
        <v>0</v>
      </c>
      <c r="F20" s="67"/>
      <c r="G20" s="67">
        <v>0</v>
      </c>
      <c r="H20" s="67">
        <v>0</v>
      </c>
      <c r="I20" s="67">
        <v>0</v>
      </c>
      <c r="J20" s="67">
        <v>0</v>
      </c>
      <c r="K20" s="67"/>
      <c r="L20" s="67">
        <v>0</v>
      </c>
      <c r="M20" s="67">
        <v>0</v>
      </c>
      <c r="N20" s="67">
        <v>0</v>
      </c>
      <c r="O20" s="67">
        <v>0</v>
      </c>
      <c r="P20" s="67"/>
      <c r="Q20" s="67">
        <v>0</v>
      </c>
      <c r="R20" s="67">
        <v>0</v>
      </c>
      <c r="S20" s="67">
        <v>0</v>
      </c>
      <c r="T20" s="67">
        <v>0</v>
      </c>
      <c r="U20" s="67"/>
      <c r="V20" s="67">
        <v>0</v>
      </c>
      <c r="W20" s="67"/>
      <c r="X20" s="67"/>
      <c r="Y20" s="67"/>
      <c r="Z20" s="67">
        <v>0</v>
      </c>
      <c r="AA20" s="67">
        <v>0</v>
      </c>
      <c r="AB20" s="67">
        <v>0</v>
      </c>
      <c r="AC20" s="67">
        <v>0</v>
      </c>
    </row>
    <row r="21" spans="1:29" s="40" customFormat="1" x14ac:dyDescent="0.25">
      <c r="A21" s="20" t="s">
        <v>6</v>
      </c>
      <c r="B21" s="21">
        <v>0</v>
      </c>
      <c r="C21" s="21">
        <v>0</v>
      </c>
      <c r="D21" s="21">
        <v>0</v>
      </c>
      <c r="E21" s="21">
        <v>0</v>
      </c>
      <c r="F21" s="21"/>
      <c r="G21" s="21">
        <v>0</v>
      </c>
      <c r="H21" s="21">
        <v>0</v>
      </c>
      <c r="I21" s="21">
        <v>0</v>
      </c>
      <c r="J21" s="21">
        <v>0</v>
      </c>
      <c r="K21" s="21"/>
      <c r="L21" s="21">
        <v>0</v>
      </c>
      <c r="M21" s="21">
        <v>0</v>
      </c>
      <c r="N21" s="21">
        <v>0</v>
      </c>
      <c r="O21" s="21">
        <v>0</v>
      </c>
      <c r="P21" s="21"/>
      <c r="Q21" s="21">
        <v>0</v>
      </c>
      <c r="R21" s="21">
        <v>0</v>
      </c>
      <c r="S21" s="21">
        <v>0</v>
      </c>
      <c r="T21" s="21">
        <v>0</v>
      </c>
      <c r="U21" s="21"/>
      <c r="V21" s="21">
        <v>0</v>
      </c>
      <c r="W21" s="21"/>
      <c r="X21" s="21"/>
      <c r="Y21" s="21"/>
      <c r="Z21" s="21">
        <v>0</v>
      </c>
      <c r="AA21" s="21">
        <v>0</v>
      </c>
      <c r="AB21" s="21">
        <v>0</v>
      </c>
      <c r="AC21" s="21">
        <v>0</v>
      </c>
    </row>
    <row r="22" spans="1:29" s="43" customFormat="1" ht="15.75" thickBot="1" x14ac:dyDescent="0.3">
      <c r="A22" s="41" t="s">
        <v>7</v>
      </c>
      <c r="B22" s="63">
        <v>110</v>
      </c>
      <c r="C22" s="63">
        <v>116</v>
      </c>
      <c r="D22" s="63">
        <v>120</v>
      </c>
      <c r="E22" s="63">
        <v>126</v>
      </c>
      <c r="F22" s="64"/>
      <c r="G22" s="63">
        <v>131</v>
      </c>
      <c r="H22" s="63">
        <v>136</v>
      </c>
      <c r="I22" s="63">
        <v>139</v>
      </c>
      <c r="J22" s="63">
        <v>143</v>
      </c>
      <c r="K22" s="64"/>
      <c r="L22" s="63">
        <v>143</v>
      </c>
      <c r="M22" s="63">
        <v>144</v>
      </c>
      <c r="N22" s="63">
        <v>152</v>
      </c>
      <c r="O22" s="63">
        <v>158</v>
      </c>
      <c r="P22" s="65"/>
      <c r="Q22" s="63">
        <v>155</v>
      </c>
      <c r="R22" s="63">
        <v>156</v>
      </c>
      <c r="S22" s="63">
        <v>154</v>
      </c>
      <c r="T22" s="63">
        <v>161</v>
      </c>
      <c r="U22" s="65"/>
      <c r="V22" s="63">
        <v>160</v>
      </c>
      <c r="W22" s="63"/>
      <c r="X22" s="63">
        <v>308</v>
      </c>
      <c r="Y22" s="64"/>
      <c r="Z22" s="63">
        <v>472</v>
      </c>
      <c r="AA22" s="63">
        <v>548</v>
      </c>
      <c r="AB22" s="63">
        <v>597</v>
      </c>
      <c r="AC22" s="63">
        <v>626</v>
      </c>
    </row>
    <row r="23" spans="1:29" s="40" customFormat="1" ht="15.75" thickTop="1" x14ac:dyDescent="0.25">
      <c r="A23" s="20"/>
      <c r="B23" s="21"/>
      <c r="C23" s="21"/>
      <c r="D23" s="21"/>
      <c r="E23" s="21"/>
      <c r="F23" s="21"/>
      <c r="G23" s="25"/>
      <c r="H23" s="21"/>
      <c r="I23" s="21"/>
      <c r="J23" s="21"/>
      <c r="K23" s="21"/>
      <c r="L23" s="21"/>
      <c r="M23" s="21"/>
      <c r="N23" s="21"/>
      <c r="O23" s="21"/>
      <c r="P23" s="21"/>
      <c r="Q23" s="21"/>
      <c r="R23" s="21"/>
      <c r="S23" s="21"/>
      <c r="T23" s="21"/>
      <c r="U23" s="21"/>
      <c r="V23" s="21"/>
      <c r="W23" s="21"/>
      <c r="X23" s="21"/>
      <c r="Y23" s="21"/>
      <c r="Z23" s="21"/>
      <c r="AA23" s="21"/>
      <c r="AB23" s="21"/>
      <c r="AC23" s="21"/>
    </row>
    <row r="24" spans="1:29" s="43" customFormat="1" x14ac:dyDescent="0.25">
      <c r="A24" s="41" t="s">
        <v>19</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row>
    <row r="25" spans="1:29" s="40" customFormat="1" x14ac:dyDescent="0.25">
      <c r="A25" s="20" t="s">
        <v>8</v>
      </c>
      <c r="B25" s="25"/>
      <c r="C25" s="25"/>
      <c r="D25" s="25"/>
      <c r="E25" s="25"/>
      <c r="F25" s="25"/>
      <c r="G25" s="25">
        <v>0.191</v>
      </c>
      <c r="H25" s="25">
        <v>0.17199999999999999</v>
      </c>
      <c r="I25" s="25">
        <v>0.158</v>
      </c>
      <c r="J25" s="25">
        <v>0.13500000000000001</v>
      </c>
      <c r="K25" s="25"/>
      <c r="L25" s="25">
        <v>9.1999999999999998E-2</v>
      </c>
      <c r="M25" s="25">
        <v>5.8999999999999997E-2</v>
      </c>
      <c r="N25" s="25">
        <v>9.4E-2</v>
      </c>
      <c r="O25" s="25">
        <v>0.105</v>
      </c>
      <c r="P25" s="25"/>
      <c r="Q25" s="25">
        <v>8.4000000000000005E-2</v>
      </c>
      <c r="R25" s="25">
        <v>8.3000000000000004E-2</v>
      </c>
      <c r="S25" s="25">
        <v>1.2999999999999999E-2</v>
      </c>
      <c r="T25" s="25">
        <v>1.9E-2</v>
      </c>
      <c r="U25" s="25"/>
      <c r="V25" s="25">
        <v>3.2000000000000001E-2</v>
      </c>
      <c r="W25" s="25"/>
      <c r="X25" s="25">
        <v>0.97399999999999998</v>
      </c>
      <c r="Y25" s="25"/>
      <c r="Z25" s="25"/>
      <c r="AA25" s="25">
        <v>0.161</v>
      </c>
      <c r="AB25" s="25">
        <v>8.8999999999999996E-2</v>
      </c>
      <c r="AC25" s="25">
        <v>4.9000000000000002E-2</v>
      </c>
    </row>
    <row r="26" spans="1:29" s="43" customFormat="1" x14ac:dyDescent="0.25">
      <c r="A26" s="41" t="s">
        <v>9</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row>
    <row r="27" spans="1:29" s="40" customFormat="1" ht="32.25" x14ac:dyDescent="0.25">
      <c r="A27" s="18" t="s">
        <v>60</v>
      </c>
      <c r="B27" s="25">
        <v>0.25700000000000001</v>
      </c>
      <c r="C27" s="25">
        <v>0.21199999999999999</v>
      </c>
      <c r="D27" s="25">
        <v>0.23499999999999999</v>
      </c>
      <c r="E27" s="25">
        <v>0.223</v>
      </c>
      <c r="F27" s="25"/>
      <c r="G27" s="25">
        <v>0.22500000000000001</v>
      </c>
      <c r="H27" s="25">
        <v>0.186</v>
      </c>
      <c r="I27" s="25">
        <v>0.16300000000000001</v>
      </c>
      <c r="J27" s="25">
        <v>0.11899999999999999</v>
      </c>
      <c r="K27" s="25"/>
      <c r="L27" s="25">
        <v>0.1</v>
      </c>
      <c r="M27" s="25">
        <v>7.4999999999999997E-2</v>
      </c>
      <c r="N27" s="25">
        <v>8.5999999999999993E-2</v>
      </c>
      <c r="O27" s="25">
        <v>8.6999999999999994E-2</v>
      </c>
      <c r="P27" s="25"/>
      <c r="Q27" s="25">
        <v>7.2999999999999995E-2</v>
      </c>
      <c r="R27" s="25">
        <v>8.2000000000000003E-2</v>
      </c>
      <c r="S27" s="25">
        <v>4.1000000000000002E-2</v>
      </c>
      <c r="T27" s="25">
        <v>2.1999999999999999E-2</v>
      </c>
      <c r="U27" s="25"/>
      <c r="V27" s="25">
        <v>4.4999999999999998E-2</v>
      </c>
      <c r="W27" s="25"/>
      <c r="X27" s="25">
        <v>0.05</v>
      </c>
      <c r="Y27" s="25"/>
      <c r="Z27" s="25">
        <v>0.23100000000000001</v>
      </c>
      <c r="AA27" s="25">
        <v>0.17100000000000001</v>
      </c>
      <c r="AB27" s="25">
        <v>8.6999999999999994E-2</v>
      </c>
      <c r="AC27" s="25">
        <v>5.3999999999999999E-2</v>
      </c>
    </row>
    <row r="28" spans="1:29" s="43" customFormat="1" ht="17.25" x14ac:dyDescent="0.25">
      <c r="A28" s="66" t="s">
        <v>40</v>
      </c>
      <c r="B28" s="42">
        <v>0.25700000000000001</v>
      </c>
      <c r="C28" s="42">
        <v>0.21199999999999999</v>
      </c>
      <c r="D28" s="42">
        <v>0.23499999999999999</v>
      </c>
      <c r="E28" s="42">
        <v>0.223</v>
      </c>
      <c r="F28" s="42"/>
      <c r="G28" s="42">
        <v>0.22500000000000001</v>
      </c>
      <c r="H28" s="42">
        <v>0.186</v>
      </c>
      <c r="I28" s="42">
        <v>0.16300000000000001</v>
      </c>
      <c r="J28" s="42">
        <v>0.11899999999999999</v>
      </c>
      <c r="K28" s="42"/>
      <c r="L28" s="42">
        <v>0.1</v>
      </c>
      <c r="M28" s="42">
        <v>7.4999999999999997E-2</v>
      </c>
      <c r="N28" s="42">
        <v>8.5999999999999993E-2</v>
      </c>
      <c r="O28" s="42">
        <v>8.6999999999999994E-2</v>
      </c>
      <c r="P28" s="42"/>
      <c r="Q28" s="42">
        <v>7.2999999999999995E-2</v>
      </c>
      <c r="R28" s="42">
        <v>8.2000000000000003E-2</v>
      </c>
      <c r="S28" s="42">
        <v>4.1000000000000002E-2</v>
      </c>
      <c r="T28" s="42">
        <v>2.1999999999999999E-2</v>
      </c>
      <c r="U28" s="42"/>
      <c r="V28" s="42">
        <v>4.4999999999999998E-2</v>
      </c>
      <c r="W28" s="42"/>
      <c r="X28" s="42">
        <v>0.93600000000000005</v>
      </c>
      <c r="Y28" s="42"/>
      <c r="Z28" s="42">
        <v>0.23100000000000001</v>
      </c>
      <c r="AA28" s="42">
        <v>0.17100000000000001</v>
      </c>
      <c r="AB28" s="42">
        <v>8.6999999999999994E-2</v>
      </c>
      <c r="AC28" s="42">
        <v>5.3999999999999999E-2</v>
      </c>
    </row>
    <row r="29" spans="1:29" x14ac:dyDescent="0.25">
      <c r="V29"/>
    </row>
    <row r="30" spans="1:29" x14ac:dyDescent="0.25">
      <c r="V30" s="39"/>
    </row>
    <row r="31" spans="1:29" ht="25.5" customHeight="1" x14ac:dyDescent="0.25">
      <c r="A31" s="69" t="s">
        <v>56</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row>
    <row r="32" spans="1:29" x14ac:dyDescent="0.25">
      <c r="A32" s="68" t="s">
        <v>51</v>
      </c>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row>
    <row r="33" spans="1:29" ht="14.45" customHeight="1" x14ac:dyDescent="0.25">
      <c r="A33" s="68" t="s">
        <v>39</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row>
    <row r="34" spans="1:29" ht="15" customHeight="1" x14ac:dyDescent="0.25">
      <c r="A34" s="68" t="s">
        <v>55</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row>
    <row r="37" spans="1:29" x14ac:dyDescent="0.25">
      <c r="B37" s="12"/>
      <c r="G37" s="12"/>
      <c r="H37" s="12"/>
      <c r="I37" s="12"/>
      <c r="J37" s="12"/>
      <c r="K37" s="12"/>
      <c r="L37" s="12"/>
      <c r="M37" s="12"/>
      <c r="N37" s="12"/>
      <c r="O37" s="12"/>
      <c r="P37" s="12"/>
      <c r="Q37" s="12"/>
      <c r="R37" s="12"/>
      <c r="S37" s="12"/>
      <c r="T37" s="12"/>
      <c r="U37" s="12"/>
      <c r="V37" s="51"/>
      <c r="W37" s="12"/>
      <c r="X37" s="12"/>
      <c r="Y37" s="12"/>
      <c r="Z37" s="12"/>
      <c r="AA37" s="12"/>
      <c r="AB37" s="12"/>
      <c r="AC37" s="12"/>
    </row>
    <row r="39" spans="1:29" x14ac:dyDescent="0.25">
      <c r="B39" s="12"/>
      <c r="C39" s="12"/>
      <c r="D39" s="12"/>
      <c r="E39" s="12"/>
      <c r="F39" s="12"/>
      <c r="G39" s="12"/>
      <c r="H39" s="12"/>
      <c r="I39" s="12"/>
      <c r="J39" s="12"/>
      <c r="K39" s="12"/>
      <c r="L39" s="12"/>
      <c r="M39" s="12"/>
      <c r="N39" s="12"/>
      <c r="O39" s="12"/>
      <c r="P39" s="12"/>
      <c r="Q39" s="12"/>
      <c r="R39" s="12"/>
      <c r="S39" s="12"/>
      <c r="T39" s="12"/>
      <c r="U39" s="12"/>
      <c r="V39" s="51"/>
      <c r="W39" s="12"/>
      <c r="X39" s="12"/>
      <c r="Y39" s="12"/>
      <c r="Z39" s="12"/>
      <c r="AA39" s="12"/>
      <c r="AB39" s="12"/>
      <c r="AC39" s="12"/>
    </row>
  </sheetData>
  <mergeCells count="10">
    <mergeCell ref="A31:AC31"/>
    <mergeCell ref="A32:AC32"/>
    <mergeCell ref="A34:AC34"/>
    <mergeCell ref="B6:E6"/>
    <mergeCell ref="G6:J6"/>
    <mergeCell ref="L6:O6"/>
    <mergeCell ref="Z6:AC6"/>
    <mergeCell ref="Q6:T6"/>
    <mergeCell ref="V6:X6"/>
    <mergeCell ref="A33:AC33"/>
  </mergeCells>
  <pageMargins left="0.7" right="0.7" top="0.75" bottom="0.75" header="0.3" footer="0.3"/>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7432-36A5-499F-A7B1-0F4DCBFDEB51}">
  <sheetPr>
    <pageSetUpPr fitToPage="1"/>
  </sheetPr>
  <dimension ref="A1:AC38"/>
  <sheetViews>
    <sheetView showGridLines="0" view="pageBreakPreview" zoomScale="85" zoomScaleNormal="100" zoomScaleSheetLayoutView="85" workbookViewId="0"/>
  </sheetViews>
  <sheetFormatPr defaultRowHeight="15" x14ac:dyDescent="0.25"/>
  <cols>
    <col min="1" max="1" width="63.5703125" customWidth="1"/>
    <col min="2" max="5" width="8.7109375" customWidth="1"/>
    <col min="6" max="6" width="1.5703125" customWidth="1"/>
    <col min="7" max="10" width="8.7109375" customWidth="1"/>
    <col min="11" max="11" width="1.5703125" customWidth="1"/>
    <col min="12" max="15" width="8.7109375" customWidth="1"/>
    <col min="16" max="16" width="1.5703125" customWidth="1"/>
    <col min="17" max="20" width="8.7109375" customWidth="1"/>
    <col min="21" max="21" width="1.5703125" customWidth="1"/>
    <col min="22" max="22" width="8.7109375" style="50" customWidth="1"/>
    <col min="23" max="23" width="1.5703125" style="50" customWidth="1"/>
    <col min="24" max="24" width="7.85546875" style="50" customWidth="1"/>
    <col min="25" max="25" width="1.5703125" customWidth="1"/>
    <col min="26" max="29" width="8.7109375" customWidth="1"/>
  </cols>
  <sheetData>
    <row r="1" spans="1:29" x14ac:dyDescent="0.25">
      <c r="V1" s="34"/>
      <c r="W1" s="34"/>
      <c r="X1" s="34"/>
    </row>
    <row r="2" spans="1:29" x14ac:dyDescent="0.25">
      <c r="V2" s="34"/>
      <c r="W2" s="34"/>
      <c r="X2" s="34"/>
    </row>
    <row r="3" spans="1:29" x14ac:dyDescent="0.25">
      <c r="V3" s="34"/>
      <c r="W3" s="34"/>
      <c r="X3" s="34"/>
    </row>
    <row r="4" spans="1:29" x14ac:dyDescent="0.25">
      <c r="V4" s="34"/>
      <c r="W4" s="34"/>
      <c r="X4" s="34"/>
    </row>
    <row r="5" spans="1:29" ht="14.45" customHeight="1" x14ac:dyDescent="0.25">
      <c r="A5" s="11"/>
      <c r="B5" s="26" t="s">
        <v>15</v>
      </c>
      <c r="C5" s="26"/>
      <c r="D5" s="26"/>
      <c r="E5" s="26"/>
      <c r="F5" s="26"/>
      <c r="G5" s="26"/>
      <c r="H5" s="26"/>
      <c r="I5" s="26"/>
      <c r="J5" s="26"/>
      <c r="K5" s="26"/>
      <c r="L5" s="26"/>
      <c r="M5" s="26"/>
      <c r="N5" s="26"/>
      <c r="O5" s="26"/>
      <c r="P5" s="26"/>
      <c r="Q5" s="26"/>
      <c r="R5" s="26"/>
      <c r="S5" s="26"/>
      <c r="T5" s="26"/>
      <c r="U5" s="26"/>
      <c r="V5" s="53"/>
      <c r="W5" s="53"/>
      <c r="X5" s="53"/>
      <c r="Y5" s="26"/>
      <c r="Z5" s="26"/>
      <c r="AA5" s="26"/>
      <c r="AB5" s="26"/>
      <c r="AC5" s="26"/>
    </row>
    <row r="6" spans="1:29" ht="14.45" customHeight="1" x14ac:dyDescent="0.25">
      <c r="A6" s="14"/>
      <c r="B6" s="70">
        <v>2019</v>
      </c>
      <c r="C6" s="70"/>
      <c r="D6" s="70"/>
      <c r="E6" s="70"/>
      <c r="F6" s="15"/>
      <c r="G6" s="70">
        <v>2020</v>
      </c>
      <c r="H6" s="70"/>
      <c r="I6" s="70"/>
      <c r="J6" s="70"/>
      <c r="K6" s="15"/>
      <c r="L6" s="70">
        <v>2021</v>
      </c>
      <c r="M6" s="70"/>
      <c r="N6" s="70"/>
      <c r="O6" s="70"/>
      <c r="P6" s="28"/>
      <c r="Q6" s="70">
        <v>2022</v>
      </c>
      <c r="R6" s="70"/>
      <c r="S6" s="70"/>
      <c r="T6" s="70"/>
      <c r="U6" s="28"/>
      <c r="V6" s="71">
        <v>2023</v>
      </c>
      <c r="W6" s="71"/>
      <c r="X6" s="71"/>
      <c r="Y6" s="15"/>
      <c r="Z6" s="70" t="s">
        <v>29</v>
      </c>
      <c r="AA6" s="70"/>
      <c r="AB6" s="70"/>
      <c r="AC6" s="70"/>
    </row>
    <row r="7" spans="1:29" ht="17.25" x14ac:dyDescent="0.25">
      <c r="A7" s="16" t="s">
        <v>57</v>
      </c>
      <c r="B7" s="17" t="s">
        <v>47</v>
      </c>
      <c r="C7" s="17" t="s">
        <v>48</v>
      </c>
      <c r="D7" s="17" t="s">
        <v>49</v>
      </c>
      <c r="E7" s="17" t="s">
        <v>3</v>
      </c>
      <c r="F7" s="17"/>
      <c r="G7" s="17" t="s">
        <v>0</v>
      </c>
      <c r="H7" s="17" t="s">
        <v>1</v>
      </c>
      <c r="I7" s="17" t="s">
        <v>2</v>
      </c>
      <c r="J7" s="17" t="s">
        <v>3</v>
      </c>
      <c r="K7" s="17"/>
      <c r="L7" s="17" t="s">
        <v>0</v>
      </c>
      <c r="M7" s="17" t="s">
        <v>1</v>
      </c>
      <c r="N7" s="17" t="s">
        <v>2</v>
      </c>
      <c r="O7" s="17" t="s">
        <v>3</v>
      </c>
      <c r="P7" s="27"/>
      <c r="Q7" s="27" t="s">
        <v>0</v>
      </c>
      <c r="R7" s="27" t="s">
        <v>1</v>
      </c>
      <c r="S7" s="27" t="s">
        <v>2</v>
      </c>
      <c r="T7" s="27" t="s">
        <v>3</v>
      </c>
      <c r="U7" s="27"/>
      <c r="V7" s="49" t="s">
        <v>0</v>
      </c>
      <c r="W7" s="56"/>
      <c r="X7" s="56" t="s">
        <v>1</v>
      </c>
      <c r="Y7" s="17"/>
      <c r="Z7" s="17">
        <v>2019</v>
      </c>
      <c r="AA7" s="17">
        <v>2020</v>
      </c>
      <c r="AB7" s="27">
        <v>2021</v>
      </c>
      <c r="AC7" s="17">
        <v>2022</v>
      </c>
    </row>
    <row r="8" spans="1:29" x14ac:dyDescent="0.25">
      <c r="A8" s="6" t="s">
        <v>4</v>
      </c>
      <c r="B8" s="1"/>
      <c r="C8" s="1"/>
      <c r="D8" s="1"/>
      <c r="E8" s="1"/>
      <c r="F8" s="1"/>
      <c r="G8" s="1"/>
      <c r="H8" s="1"/>
      <c r="I8" s="1"/>
      <c r="J8" s="1"/>
      <c r="K8" s="1"/>
      <c r="L8" s="1"/>
      <c r="M8" s="1"/>
      <c r="N8" s="1"/>
      <c r="O8" s="1"/>
      <c r="P8" s="1"/>
      <c r="Q8" s="1"/>
      <c r="R8" s="1"/>
      <c r="S8" s="1"/>
      <c r="T8" s="1"/>
      <c r="U8" s="1"/>
      <c r="V8" s="1"/>
      <c r="W8" s="1"/>
      <c r="X8" s="1"/>
      <c r="Y8" s="1"/>
      <c r="Z8" s="1"/>
      <c r="AA8" s="1"/>
      <c r="AB8" s="1"/>
      <c r="AC8" s="1"/>
    </row>
    <row r="9" spans="1:29" ht="17.25" x14ac:dyDescent="0.25">
      <c r="A9" s="18" t="s">
        <v>41</v>
      </c>
      <c r="B9" s="19">
        <v>282</v>
      </c>
      <c r="C9" s="19">
        <v>284</v>
      </c>
      <c r="D9" s="19">
        <v>285</v>
      </c>
      <c r="E9" s="19">
        <v>286</v>
      </c>
      <c r="F9" s="19"/>
      <c r="G9" s="19">
        <v>290</v>
      </c>
      <c r="H9" s="19">
        <v>293</v>
      </c>
      <c r="I9" s="19">
        <v>297</v>
      </c>
      <c r="J9" s="19">
        <v>297</v>
      </c>
      <c r="K9" s="19"/>
      <c r="L9" s="19">
        <v>297</v>
      </c>
      <c r="M9" s="19">
        <v>299</v>
      </c>
      <c r="N9" s="19">
        <v>306</v>
      </c>
      <c r="O9" s="19">
        <v>310</v>
      </c>
      <c r="P9" s="19"/>
      <c r="Q9" s="19">
        <v>315</v>
      </c>
      <c r="R9" s="19">
        <v>314</v>
      </c>
      <c r="S9" s="19">
        <v>312</v>
      </c>
      <c r="T9" s="19">
        <v>315</v>
      </c>
      <c r="U9" s="19"/>
      <c r="V9" s="19">
        <v>331</v>
      </c>
      <c r="W9" s="19"/>
      <c r="X9" s="19">
        <v>318</v>
      </c>
      <c r="Y9" s="19"/>
      <c r="Z9" s="19">
        <v>1138</v>
      </c>
      <c r="AA9" s="19">
        <v>1177</v>
      </c>
      <c r="AB9" s="19">
        <v>1214</v>
      </c>
      <c r="AC9" s="19">
        <v>1257</v>
      </c>
    </row>
    <row r="10" spans="1:29" x14ac:dyDescent="0.2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7.25" x14ac:dyDescent="0.25">
      <c r="A11" s="20" t="s">
        <v>42</v>
      </c>
      <c r="B11" s="21">
        <v>36</v>
      </c>
      <c r="C11" s="21">
        <v>37</v>
      </c>
      <c r="D11" s="21">
        <v>40</v>
      </c>
      <c r="E11" s="21">
        <v>39</v>
      </c>
      <c r="F11" s="21"/>
      <c r="G11" s="21">
        <v>36</v>
      </c>
      <c r="H11" s="21">
        <v>36</v>
      </c>
      <c r="I11" s="21">
        <v>40</v>
      </c>
      <c r="J11" s="21">
        <v>45</v>
      </c>
      <c r="K11" s="21"/>
      <c r="L11" s="21">
        <v>50</v>
      </c>
      <c r="M11" s="21">
        <v>46</v>
      </c>
      <c r="N11" s="21">
        <v>38</v>
      </c>
      <c r="O11" s="21">
        <v>36</v>
      </c>
      <c r="P11" s="21"/>
      <c r="Q11" s="21">
        <v>45</v>
      </c>
      <c r="R11" s="21">
        <v>31</v>
      </c>
      <c r="S11" s="21">
        <v>33</v>
      </c>
      <c r="T11" s="21">
        <v>30</v>
      </c>
      <c r="U11" s="21"/>
      <c r="V11" s="21">
        <v>19</v>
      </c>
      <c r="W11" s="21"/>
      <c r="X11" s="21">
        <v>30</v>
      </c>
      <c r="Y11" s="21"/>
      <c r="Z11" s="21">
        <v>151</v>
      </c>
      <c r="AA11" s="21">
        <v>159</v>
      </c>
      <c r="AB11" s="21">
        <v>169</v>
      </c>
      <c r="AC11" s="21">
        <v>140</v>
      </c>
    </row>
    <row r="12" spans="1:29" x14ac:dyDescent="0.25">
      <c r="A12" s="1" t="s">
        <v>5</v>
      </c>
      <c r="B12" s="2">
        <v>0</v>
      </c>
      <c r="C12" s="2">
        <v>0</v>
      </c>
      <c r="D12" s="2">
        <v>0</v>
      </c>
      <c r="E12" s="2">
        <v>0</v>
      </c>
      <c r="F12" s="2"/>
      <c r="G12" s="2">
        <v>0</v>
      </c>
      <c r="H12" s="2">
        <v>0</v>
      </c>
      <c r="I12" s="2"/>
      <c r="J12" s="2">
        <v>0</v>
      </c>
      <c r="K12" s="2"/>
      <c r="L12" s="2">
        <v>0</v>
      </c>
      <c r="M12" s="2">
        <v>0</v>
      </c>
      <c r="N12" s="2">
        <v>0</v>
      </c>
      <c r="O12" s="2">
        <v>0</v>
      </c>
      <c r="P12" s="2"/>
      <c r="Q12" s="2">
        <v>0</v>
      </c>
      <c r="R12" s="2">
        <v>0</v>
      </c>
      <c r="S12" s="2">
        <v>0</v>
      </c>
      <c r="T12" s="2">
        <v>0</v>
      </c>
      <c r="U12" s="2"/>
      <c r="V12" s="2">
        <v>0</v>
      </c>
      <c r="W12" s="2"/>
      <c r="X12" s="2">
        <v>0</v>
      </c>
      <c r="Y12" s="2"/>
      <c r="Z12" s="2">
        <v>0</v>
      </c>
      <c r="AA12" s="2">
        <v>0</v>
      </c>
      <c r="AB12" s="2">
        <v>0</v>
      </c>
      <c r="AC12" s="2">
        <v>0</v>
      </c>
    </row>
    <row r="13" spans="1:29" ht="17.25" x14ac:dyDescent="0.25">
      <c r="A13" s="20" t="s">
        <v>43</v>
      </c>
      <c r="B13" s="21">
        <v>-28</v>
      </c>
      <c r="C13" s="21">
        <v>-28</v>
      </c>
      <c r="D13" s="21">
        <v>-28</v>
      </c>
      <c r="E13" s="21">
        <v>-28</v>
      </c>
      <c r="F13" s="21"/>
      <c r="G13" s="21">
        <v>-29</v>
      </c>
      <c r="H13" s="21">
        <v>-30</v>
      </c>
      <c r="I13" s="21">
        <v>-31</v>
      </c>
      <c r="J13" s="21">
        <v>-32</v>
      </c>
      <c r="K13" s="22"/>
      <c r="L13" s="21">
        <v>-31</v>
      </c>
      <c r="M13" s="21">
        <v>-31</v>
      </c>
      <c r="N13" s="21">
        <v>-32</v>
      </c>
      <c r="O13" s="21">
        <v>-31</v>
      </c>
      <c r="P13" s="21"/>
      <c r="Q13" s="21">
        <v>-29</v>
      </c>
      <c r="R13" s="21">
        <v>-27</v>
      </c>
      <c r="S13" s="21">
        <v>-31</v>
      </c>
      <c r="T13" s="21">
        <v>-30</v>
      </c>
      <c r="U13" s="21"/>
      <c r="V13" s="59">
        <v>-31</v>
      </c>
      <c r="W13" s="59"/>
      <c r="X13" s="59">
        <v>-32</v>
      </c>
      <c r="Y13" s="21"/>
      <c r="Z13" s="21">
        <v>-112</v>
      </c>
      <c r="AA13" s="21">
        <v>-122</v>
      </c>
      <c r="AB13" s="21">
        <v>-126</v>
      </c>
      <c r="AC13" s="21">
        <v>-118</v>
      </c>
    </row>
    <row r="14" spans="1:29" ht="32.25" x14ac:dyDescent="0.25">
      <c r="A14" s="6" t="s">
        <v>50</v>
      </c>
      <c r="B14" s="9">
        <v>8</v>
      </c>
      <c r="C14" s="9">
        <v>9</v>
      </c>
      <c r="D14" s="9">
        <v>12</v>
      </c>
      <c r="E14" s="9">
        <v>11</v>
      </c>
      <c r="F14" s="7"/>
      <c r="G14" s="9">
        <v>7</v>
      </c>
      <c r="H14" s="9">
        <v>6</v>
      </c>
      <c r="I14" s="9">
        <v>9</v>
      </c>
      <c r="J14" s="9">
        <v>13</v>
      </c>
      <c r="K14" s="10"/>
      <c r="L14" s="9">
        <v>19</v>
      </c>
      <c r="M14" s="9">
        <v>15</v>
      </c>
      <c r="N14" s="9">
        <v>6</v>
      </c>
      <c r="O14" s="9">
        <v>5</v>
      </c>
      <c r="P14" s="10"/>
      <c r="Q14" s="9">
        <v>16</v>
      </c>
      <c r="R14" s="9">
        <v>4</v>
      </c>
      <c r="S14" s="9">
        <v>2</v>
      </c>
      <c r="T14" s="9">
        <v>0</v>
      </c>
      <c r="U14" s="10"/>
      <c r="V14" s="10">
        <f>SUM(V11:V13)</f>
        <v>-12</v>
      </c>
      <c r="W14" s="10"/>
      <c r="X14" s="10">
        <v>-2</v>
      </c>
      <c r="Y14" s="7"/>
      <c r="Z14" s="9">
        <v>39</v>
      </c>
      <c r="AA14" s="9">
        <v>37</v>
      </c>
      <c r="AB14" s="9">
        <v>43</v>
      </c>
      <c r="AC14" s="9">
        <v>22</v>
      </c>
    </row>
    <row r="15" spans="1:29" ht="17.25" x14ac:dyDescent="0.25">
      <c r="A15" s="20" t="s">
        <v>44</v>
      </c>
      <c r="B15" s="21">
        <v>0</v>
      </c>
      <c r="C15" s="21">
        <v>0</v>
      </c>
      <c r="D15" s="21">
        <v>0</v>
      </c>
      <c r="E15" s="21">
        <v>0</v>
      </c>
      <c r="F15" s="21"/>
      <c r="G15" s="21">
        <v>0</v>
      </c>
      <c r="H15" s="21">
        <v>0</v>
      </c>
      <c r="I15" s="21">
        <v>0</v>
      </c>
      <c r="J15" s="21">
        <v>0</v>
      </c>
      <c r="K15" s="22"/>
      <c r="L15" s="21">
        <v>0</v>
      </c>
      <c r="M15" s="21">
        <v>0</v>
      </c>
      <c r="N15" s="21">
        <v>0</v>
      </c>
      <c r="O15" s="21">
        <v>0</v>
      </c>
      <c r="P15" s="21"/>
      <c r="Q15" s="21">
        <v>0</v>
      </c>
      <c r="R15" s="21">
        <v>0</v>
      </c>
      <c r="S15" s="21">
        <v>0</v>
      </c>
      <c r="T15" s="21">
        <v>0</v>
      </c>
      <c r="U15" s="21"/>
      <c r="V15" s="21">
        <v>48</v>
      </c>
      <c r="W15" s="21"/>
      <c r="X15" s="21">
        <v>5</v>
      </c>
      <c r="Y15" s="21"/>
      <c r="Z15" s="21">
        <v>0</v>
      </c>
      <c r="AA15" s="21">
        <v>0</v>
      </c>
      <c r="AB15" s="21">
        <v>0</v>
      </c>
      <c r="AC15" s="21">
        <v>0</v>
      </c>
    </row>
    <row r="16" spans="1:29" s="61" customFormat="1" ht="17.25" x14ac:dyDescent="0.25">
      <c r="A16" s="44" t="s">
        <v>45</v>
      </c>
      <c r="B16" s="58">
        <v>0</v>
      </c>
      <c r="C16" s="58">
        <v>0</v>
      </c>
      <c r="D16" s="58">
        <v>0</v>
      </c>
      <c r="E16" s="58">
        <v>0</v>
      </c>
      <c r="F16" s="60"/>
      <c r="G16" s="58">
        <v>0</v>
      </c>
      <c r="H16" s="58">
        <v>0</v>
      </c>
      <c r="I16" s="58">
        <v>0</v>
      </c>
      <c r="J16" s="58">
        <v>0</v>
      </c>
      <c r="K16" s="58"/>
      <c r="L16" s="58">
        <v>0</v>
      </c>
      <c r="M16" s="58">
        <v>0</v>
      </c>
      <c r="N16" s="58">
        <v>0</v>
      </c>
      <c r="O16" s="58">
        <v>0</v>
      </c>
      <c r="P16" s="58"/>
      <c r="Q16" s="58">
        <v>0</v>
      </c>
      <c r="R16" s="58">
        <v>0</v>
      </c>
      <c r="S16" s="58">
        <v>0</v>
      </c>
      <c r="T16" s="58">
        <v>0</v>
      </c>
      <c r="U16" s="58"/>
      <c r="V16" s="62">
        <v>-2</v>
      </c>
      <c r="W16" s="62"/>
      <c r="X16" s="62">
        <v>-2</v>
      </c>
      <c r="Y16" s="60"/>
      <c r="Z16" s="58">
        <v>0</v>
      </c>
      <c r="AA16" s="58">
        <v>0</v>
      </c>
      <c r="AB16" s="58">
        <v>0</v>
      </c>
      <c r="AC16" s="58">
        <v>0</v>
      </c>
    </row>
    <row r="17" spans="1:29" s="40" customFormat="1" ht="17.25" x14ac:dyDescent="0.25">
      <c r="A17" s="18" t="s">
        <v>54</v>
      </c>
      <c r="B17" s="46">
        <v>8</v>
      </c>
      <c r="C17" s="46">
        <v>9</v>
      </c>
      <c r="D17" s="46">
        <v>12</v>
      </c>
      <c r="E17" s="46">
        <v>11</v>
      </c>
      <c r="F17" s="24"/>
      <c r="G17" s="46">
        <v>7</v>
      </c>
      <c r="H17" s="46">
        <v>6</v>
      </c>
      <c r="I17" s="46">
        <v>9</v>
      </c>
      <c r="J17" s="46">
        <v>13</v>
      </c>
      <c r="K17" s="47"/>
      <c r="L17" s="46">
        <v>19</v>
      </c>
      <c r="M17" s="46">
        <v>15</v>
      </c>
      <c r="N17" s="46">
        <v>6</v>
      </c>
      <c r="O17" s="46">
        <v>5</v>
      </c>
      <c r="P17" s="47"/>
      <c r="Q17" s="46">
        <v>16</v>
      </c>
      <c r="R17" s="46">
        <v>4</v>
      </c>
      <c r="S17" s="46">
        <v>2</v>
      </c>
      <c r="T17" s="46">
        <v>0</v>
      </c>
      <c r="U17" s="47"/>
      <c r="V17" s="47">
        <f>SUM(V14:V16)</f>
        <v>34</v>
      </c>
      <c r="W17" s="47"/>
      <c r="X17" s="47">
        <v>1</v>
      </c>
      <c r="Y17" s="24"/>
      <c r="Z17" s="46">
        <v>39</v>
      </c>
      <c r="AA17" s="46">
        <v>37</v>
      </c>
      <c r="AB17" s="46">
        <v>43</v>
      </c>
      <c r="AC17" s="46">
        <v>22</v>
      </c>
    </row>
    <row r="18" spans="1:29" s="34" customFormat="1" x14ac:dyDescent="0.25">
      <c r="A18" s="32" t="s">
        <v>31</v>
      </c>
      <c r="B18" s="33">
        <v>-1</v>
      </c>
      <c r="C18" s="33">
        <v>-1</v>
      </c>
      <c r="D18" s="33">
        <v>-1</v>
      </c>
      <c r="E18" s="33">
        <v>0</v>
      </c>
      <c r="F18" s="33"/>
      <c r="G18" s="33">
        <v>0</v>
      </c>
      <c r="H18" s="33">
        <v>1</v>
      </c>
      <c r="I18" s="33">
        <v>2</v>
      </c>
      <c r="J18" s="33">
        <v>0</v>
      </c>
      <c r="K18" s="33"/>
      <c r="L18" s="33">
        <v>0</v>
      </c>
      <c r="M18" s="33">
        <v>0</v>
      </c>
      <c r="N18" s="33">
        <v>0</v>
      </c>
      <c r="O18" s="33">
        <v>0</v>
      </c>
      <c r="P18" s="33"/>
      <c r="Q18" s="33">
        <v>0</v>
      </c>
      <c r="R18" s="33">
        <v>0</v>
      </c>
      <c r="S18" s="33">
        <v>1</v>
      </c>
      <c r="T18" s="33">
        <v>1</v>
      </c>
      <c r="U18" s="33"/>
      <c r="V18" s="33">
        <v>1</v>
      </c>
      <c r="W18" s="33"/>
      <c r="X18" s="33">
        <v>2</v>
      </c>
      <c r="Y18" s="33"/>
      <c r="Z18" s="33">
        <v>-4</v>
      </c>
      <c r="AA18" s="33">
        <v>2</v>
      </c>
      <c r="AB18" s="33">
        <v>0</v>
      </c>
      <c r="AC18" s="33">
        <v>2</v>
      </c>
    </row>
    <row r="19" spans="1:29" x14ac:dyDescent="0.25">
      <c r="A19" s="20" t="s">
        <v>32</v>
      </c>
      <c r="B19" s="21">
        <v>15</v>
      </c>
      <c r="C19" s="21">
        <v>14</v>
      </c>
      <c r="D19" s="21">
        <v>15</v>
      </c>
      <c r="E19" s="21">
        <v>14</v>
      </c>
      <c r="F19" s="21"/>
      <c r="G19" s="21">
        <v>15</v>
      </c>
      <c r="H19" s="21">
        <v>15</v>
      </c>
      <c r="I19" s="21">
        <v>15</v>
      </c>
      <c r="J19" s="21">
        <v>15</v>
      </c>
      <c r="K19" s="21"/>
      <c r="L19" s="21">
        <v>15</v>
      </c>
      <c r="M19" s="21">
        <v>15</v>
      </c>
      <c r="N19" s="21">
        <v>15</v>
      </c>
      <c r="O19" s="21">
        <v>16</v>
      </c>
      <c r="P19" s="21"/>
      <c r="Q19" s="21">
        <v>15</v>
      </c>
      <c r="R19" s="21">
        <v>15</v>
      </c>
      <c r="S19" s="21">
        <v>15</v>
      </c>
      <c r="T19" s="21">
        <v>15</v>
      </c>
      <c r="U19" s="21"/>
      <c r="V19" s="21">
        <v>17</v>
      </c>
      <c r="W19" s="21"/>
      <c r="X19" s="21">
        <v>19</v>
      </c>
      <c r="Y19" s="21"/>
      <c r="Z19" s="21">
        <v>59</v>
      </c>
      <c r="AA19" s="21">
        <v>59</v>
      </c>
      <c r="AB19" s="21">
        <v>61</v>
      </c>
      <c r="AC19" s="21">
        <v>60</v>
      </c>
    </row>
    <row r="20" spans="1:29" s="34" customFormat="1" ht="17.25" x14ac:dyDescent="0.25">
      <c r="A20" s="32" t="s">
        <v>46</v>
      </c>
      <c r="B20" s="33">
        <v>0</v>
      </c>
      <c r="C20" s="33">
        <v>0</v>
      </c>
      <c r="D20" s="33">
        <v>0</v>
      </c>
      <c r="E20" s="33">
        <v>0</v>
      </c>
      <c r="F20" s="33"/>
      <c r="G20" s="33">
        <v>0</v>
      </c>
      <c r="H20" s="33">
        <v>0</v>
      </c>
      <c r="I20" s="33">
        <v>0</v>
      </c>
      <c r="J20" s="33">
        <v>0</v>
      </c>
      <c r="K20" s="33"/>
      <c r="L20" s="33">
        <v>0</v>
      </c>
      <c r="M20" s="33">
        <v>0</v>
      </c>
      <c r="N20" s="33">
        <v>0</v>
      </c>
      <c r="O20" s="33">
        <v>0</v>
      </c>
      <c r="P20" s="33"/>
      <c r="Q20" s="33">
        <v>0</v>
      </c>
      <c r="R20" s="33">
        <v>0</v>
      </c>
      <c r="S20" s="33">
        <v>0</v>
      </c>
      <c r="T20" s="33">
        <v>0</v>
      </c>
      <c r="U20" s="33"/>
      <c r="V20" s="33">
        <v>0</v>
      </c>
      <c r="W20" s="33"/>
      <c r="X20" s="33">
        <v>0</v>
      </c>
      <c r="Y20" s="33"/>
      <c r="Z20" s="33">
        <v>0</v>
      </c>
      <c r="AA20" s="33">
        <v>0</v>
      </c>
      <c r="AB20" s="33">
        <v>0</v>
      </c>
      <c r="AC20" s="33">
        <v>0</v>
      </c>
    </row>
    <row r="21" spans="1:29" x14ac:dyDescent="0.25">
      <c r="A21" s="20" t="s">
        <v>6</v>
      </c>
      <c r="B21" s="21">
        <v>0</v>
      </c>
      <c r="C21" s="21">
        <v>0</v>
      </c>
      <c r="D21" s="21">
        <v>0</v>
      </c>
      <c r="E21" s="21">
        <v>0</v>
      </c>
      <c r="F21" s="21"/>
      <c r="G21" s="21">
        <v>0</v>
      </c>
      <c r="H21" s="21">
        <v>0</v>
      </c>
      <c r="I21" s="21">
        <v>0</v>
      </c>
      <c r="J21" s="21">
        <v>0</v>
      </c>
      <c r="K21" s="21"/>
      <c r="L21" s="21">
        <v>0</v>
      </c>
      <c r="M21" s="21">
        <v>0</v>
      </c>
      <c r="N21" s="21">
        <v>0</v>
      </c>
      <c r="O21" s="21">
        <v>0</v>
      </c>
      <c r="P21" s="21"/>
      <c r="Q21" s="21">
        <v>0</v>
      </c>
      <c r="R21" s="21">
        <v>0</v>
      </c>
      <c r="S21" s="21">
        <v>0</v>
      </c>
      <c r="T21" s="21">
        <v>0</v>
      </c>
      <c r="U21" s="21"/>
      <c r="V21" s="21">
        <v>0</v>
      </c>
      <c r="W21" s="21"/>
      <c r="X21" s="21">
        <v>0</v>
      </c>
      <c r="Y21" s="21"/>
      <c r="Z21" s="21">
        <v>0</v>
      </c>
      <c r="AA21" s="21">
        <v>0</v>
      </c>
      <c r="AB21" s="21">
        <v>0</v>
      </c>
      <c r="AC21" s="21">
        <v>0</v>
      </c>
    </row>
    <row r="22" spans="1:29" s="34" customFormat="1" ht="15.75" thickBot="1" x14ac:dyDescent="0.3">
      <c r="A22" s="35" t="s">
        <v>7</v>
      </c>
      <c r="B22" s="36">
        <v>304</v>
      </c>
      <c r="C22" s="36">
        <v>306</v>
      </c>
      <c r="D22" s="36">
        <v>311</v>
      </c>
      <c r="E22" s="36">
        <v>311</v>
      </c>
      <c r="F22" s="37"/>
      <c r="G22" s="36">
        <v>312</v>
      </c>
      <c r="H22" s="36">
        <v>315</v>
      </c>
      <c r="I22" s="36">
        <v>323</v>
      </c>
      <c r="J22" s="36">
        <v>325</v>
      </c>
      <c r="K22" s="37"/>
      <c r="L22" s="36">
        <v>331</v>
      </c>
      <c r="M22" s="36">
        <v>329</v>
      </c>
      <c r="N22" s="36">
        <v>327</v>
      </c>
      <c r="O22" s="36">
        <v>331</v>
      </c>
      <c r="P22" s="38"/>
      <c r="Q22" s="36">
        <v>346</v>
      </c>
      <c r="R22" s="36">
        <v>333</v>
      </c>
      <c r="S22" s="36">
        <v>330</v>
      </c>
      <c r="T22" s="36">
        <v>331</v>
      </c>
      <c r="U22" s="38"/>
      <c r="V22" s="36">
        <v>383</v>
      </c>
      <c r="W22" s="36"/>
      <c r="X22" s="36">
        <v>340</v>
      </c>
      <c r="Y22" s="37"/>
      <c r="Z22" s="36">
        <v>1232</v>
      </c>
      <c r="AA22" s="36">
        <v>1275</v>
      </c>
      <c r="AB22" s="36">
        <v>1318</v>
      </c>
      <c r="AC22" s="36">
        <v>1341</v>
      </c>
    </row>
    <row r="23" spans="1:29" ht="15.75" thickTop="1" x14ac:dyDescent="0.25">
      <c r="A23" s="18"/>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row>
    <row r="24" spans="1:29" s="34" customFormat="1" x14ac:dyDescent="0.25">
      <c r="A24" s="35" t="s">
        <v>19</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row>
    <row r="25" spans="1:29" s="40" customFormat="1" x14ac:dyDescent="0.25">
      <c r="A25" s="20" t="s">
        <v>8</v>
      </c>
      <c r="B25" s="25"/>
      <c r="C25" s="25"/>
      <c r="D25" s="25"/>
      <c r="E25" s="25"/>
      <c r="F25" s="25"/>
      <c r="G25" s="25">
        <v>2.5999999999999999E-2</v>
      </c>
      <c r="H25" s="25">
        <v>2.9000000000000001E-2</v>
      </c>
      <c r="I25" s="25">
        <v>3.9E-2</v>
      </c>
      <c r="J25" s="25">
        <v>4.4999999999999998E-2</v>
      </c>
      <c r="K25" s="25"/>
      <c r="L25" s="25">
        <v>6.0999999999999999E-2</v>
      </c>
      <c r="M25" s="25">
        <v>4.3999999999999997E-2</v>
      </c>
      <c r="N25" s="25">
        <v>1.2E-2</v>
      </c>
      <c r="O25" s="25">
        <v>1.7999999999999999E-2</v>
      </c>
      <c r="P25" s="25"/>
      <c r="Q25" s="25">
        <v>4.4999999999999998E-2</v>
      </c>
      <c r="R25" s="25">
        <v>1.2E-2</v>
      </c>
      <c r="S25" s="25">
        <v>8.9999999999999993E-3</v>
      </c>
      <c r="T25" s="25">
        <v>0</v>
      </c>
      <c r="U25" s="25"/>
      <c r="V25" s="25">
        <v>0.107</v>
      </c>
      <c r="W25" s="25"/>
      <c r="X25" s="25">
        <v>2.1000000000000001E-2</v>
      </c>
      <c r="Y25" s="25"/>
      <c r="Z25" s="25"/>
      <c r="AA25" s="25">
        <v>3.5000000000000003E-2</v>
      </c>
      <c r="AB25" s="25">
        <v>3.4000000000000002E-2</v>
      </c>
      <c r="AC25" s="25">
        <v>1.7000000000000001E-2</v>
      </c>
    </row>
    <row r="26" spans="1:29" s="43" customFormat="1" x14ac:dyDescent="0.25">
      <c r="A26" s="41" t="s">
        <v>9</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row>
    <row r="27" spans="1:29" s="40" customFormat="1" ht="32.25" x14ac:dyDescent="0.25">
      <c r="A27" s="18" t="s">
        <v>60</v>
      </c>
      <c r="B27" s="25">
        <v>2.7E-2</v>
      </c>
      <c r="C27" s="25">
        <v>0.03</v>
      </c>
      <c r="D27" s="25">
        <v>4.2000000000000003E-2</v>
      </c>
      <c r="E27" s="25">
        <v>3.5999999999999997E-2</v>
      </c>
      <c r="F27" s="25"/>
      <c r="G27" s="25">
        <v>2.5999999999999999E-2</v>
      </c>
      <c r="H27" s="25">
        <v>2.5999999999999999E-2</v>
      </c>
      <c r="I27" s="25">
        <v>3.1E-2</v>
      </c>
      <c r="J27" s="25">
        <v>4.3999999999999997E-2</v>
      </c>
      <c r="K27" s="25"/>
      <c r="L27" s="25">
        <v>6.2E-2</v>
      </c>
      <c r="M27" s="25">
        <v>4.5999999999999999E-2</v>
      </c>
      <c r="N27" s="25">
        <v>0.02</v>
      </c>
      <c r="O27" s="25">
        <v>1.6E-2</v>
      </c>
      <c r="P27" s="25"/>
      <c r="Q27" s="25">
        <v>4.9000000000000002E-2</v>
      </c>
      <c r="R27" s="25">
        <v>1.2E-2</v>
      </c>
      <c r="S27" s="25">
        <v>7.0000000000000001E-3</v>
      </c>
      <c r="T27" s="25">
        <v>0</v>
      </c>
      <c r="U27" s="25"/>
      <c r="V27" s="25">
        <v>-3.5999999999999997E-2</v>
      </c>
      <c r="W27" s="25"/>
      <c r="X27" s="25">
        <v>-7.0000000000000001E-3</v>
      </c>
      <c r="Y27" s="25"/>
      <c r="Z27" s="25">
        <v>3.3000000000000002E-2</v>
      </c>
      <c r="AA27" s="25">
        <v>3.2000000000000001E-2</v>
      </c>
      <c r="AB27" s="25">
        <v>3.5000000000000003E-2</v>
      </c>
      <c r="AC27" s="25">
        <v>1.6E-2</v>
      </c>
    </row>
    <row r="28" spans="1:29" s="34" customFormat="1" ht="17.25" x14ac:dyDescent="0.25">
      <c r="A28" s="32" t="s">
        <v>40</v>
      </c>
      <c r="B28" s="39">
        <v>2.7E-2</v>
      </c>
      <c r="C28" s="39">
        <v>0.03</v>
      </c>
      <c r="D28" s="39">
        <v>4.2000000000000003E-2</v>
      </c>
      <c r="E28" s="39">
        <v>3.5999999999999997E-2</v>
      </c>
      <c r="F28" s="39"/>
      <c r="G28" s="39">
        <v>2.5999999999999999E-2</v>
      </c>
      <c r="H28" s="39">
        <v>2.5999999999999999E-2</v>
      </c>
      <c r="I28" s="39">
        <v>3.1E-2</v>
      </c>
      <c r="J28" s="39">
        <v>4.3999999999999997E-2</v>
      </c>
      <c r="K28" s="39"/>
      <c r="L28" s="39">
        <v>6.2E-2</v>
      </c>
      <c r="M28" s="39">
        <v>4.5999999999999999E-2</v>
      </c>
      <c r="N28" s="39">
        <v>0.02</v>
      </c>
      <c r="O28" s="39">
        <v>1.6E-2</v>
      </c>
      <c r="P28" s="39"/>
      <c r="Q28" s="39">
        <v>4.9000000000000002E-2</v>
      </c>
      <c r="R28" s="39">
        <v>1.2E-2</v>
      </c>
      <c r="S28" s="39">
        <v>7.0000000000000001E-3</v>
      </c>
      <c r="T28" s="39">
        <v>0</v>
      </c>
      <c r="U28" s="39"/>
      <c r="V28" s="39">
        <v>0.10199999999999999</v>
      </c>
      <c r="W28" s="39"/>
      <c r="X28" s="39">
        <v>4.0000000000000001E-3</v>
      </c>
      <c r="Y28" s="39"/>
      <c r="Z28" s="39">
        <v>3.3000000000000002E-2</v>
      </c>
      <c r="AA28" s="39">
        <v>3.2000000000000001E-2</v>
      </c>
      <c r="AB28" s="39">
        <v>3.5000000000000003E-2</v>
      </c>
      <c r="AC28" s="39">
        <v>1.6E-2</v>
      </c>
    </row>
    <row r="29" spans="1:29" x14ac:dyDescent="0.25">
      <c r="V29"/>
      <c r="W29"/>
      <c r="X29"/>
    </row>
    <row r="30" spans="1:29" x14ac:dyDescent="0.25">
      <c r="V30"/>
      <c r="W30"/>
      <c r="X30"/>
    </row>
    <row r="31" spans="1:29" ht="25.5" customHeight="1" x14ac:dyDescent="0.25">
      <c r="A31" s="68" t="s">
        <v>56</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row>
    <row r="32" spans="1:29" x14ac:dyDescent="0.25">
      <c r="A32" s="68" t="s">
        <v>38</v>
      </c>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row>
    <row r="33" spans="1:29" ht="14.45" customHeight="1" x14ac:dyDescent="0.25">
      <c r="A33" s="68" t="s">
        <v>39</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row>
    <row r="34" spans="1:29" x14ac:dyDescent="0.25">
      <c r="A34" s="68" t="s">
        <v>55</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row>
    <row r="36" spans="1:29" x14ac:dyDescent="0.25">
      <c r="B36" s="12"/>
      <c r="G36" s="12"/>
      <c r="H36" s="12"/>
      <c r="I36" s="12"/>
      <c r="J36" s="12"/>
      <c r="K36" s="12"/>
      <c r="L36" s="12"/>
      <c r="M36" s="12"/>
      <c r="N36" s="12"/>
      <c r="O36" s="12"/>
      <c r="P36" s="12"/>
      <c r="Q36" s="12"/>
      <c r="R36" s="12"/>
      <c r="S36" s="12"/>
      <c r="T36" s="12"/>
      <c r="U36" s="12"/>
      <c r="V36" s="51"/>
      <c r="W36" s="51"/>
      <c r="X36" s="51"/>
      <c r="Y36" s="12"/>
      <c r="Z36" s="12"/>
      <c r="AA36" s="12"/>
      <c r="AB36" s="12"/>
      <c r="AC36" s="12"/>
    </row>
    <row r="38" spans="1:29" x14ac:dyDescent="0.25">
      <c r="B38" s="12"/>
      <c r="C38" s="12"/>
      <c r="D38" s="12"/>
      <c r="E38" s="12"/>
      <c r="F38" s="12"/>
      <c r="G38" s="12"/>
      <c r="H38" s="12"/>
      <c r="I38" s="12"/>
      <c r="J38" s="12"/>
      <c r="K38" s="12"/>
      <c r="L38" s="12"/>
      <c r="M38" s="12"/>
      <c r="N38" s="12"/>
      <c r="O38" s="12"/>
      <c r="P38" s="12"/>
      <c r="Q38" s="12"/>
      <c r="R38" s="12"/>
      <c r="S38" s="12"/>
      <c r="T38" s="12"/>
      <c r="U38" s="12"/>
      <c r="V38" s="51"/>
      <c r="W38" s="51"/>
      <c r="X38" s="51"/>
      <c r="Y38" s="12"/>
      <c r="Z38" s="12"/>
      <c r="AA38" s="12"/>
      <c r="AB38" s="12"/>
      <c r="AC38" s="12"/>
    </row>
  </sheetData>
  <mergeCells count="10">
    <mergeCell ref="A34:AC34"/>
    <mergeCell ref="A31:AC31"/>
    <mergeCell ref="A32:AC32"/>
    <mergeCell ref="A33:AC33"/>
    <mergeCell ref="B6:E6"/>
    <mergeCell ref="G6:J6"/>
    <mergeCell ref="L6:O6"/>
    <mergeCell ref="Z6:AC6"/>
    <mergeCell ref="Q6:T6"/>
    <mergeCell ref="V6:X6"/>
  </mergeCells>
  <pageMargins left="0.7" right="0.7" top="0.75" bottom="0.75" header="0.3" footer="0.3"/>
  <pageSetup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Consolidated</vt:lpstr>
      <vt:lpstr>Towers</vt:lpstr>
      <vt:lpstr>Small Cells</vt:lpstr>
      <vt:lpstr>Fiber Solutions</vt:lpstr>
      <vt:lpstr>Consolidated!Print_Area</vt:lpstr>
      <vt:lpstr>'Fiber Solutions'!Print_Area</vt:lpstr>
      <vt:lpstr>'Small Cells'!Print_Area</vt:lpstr>
      <vt:lpstr>Towers!Print_Area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Omslaer, Jewel</dc:creator>
  <cp:lastModifiedBy>Garner, Elaine</cp:lastModifiedBy>
  <cp:lastPrinted>2023-01-24T19:12:24Z</cp:lastPrinted>
  <dcterms:created xsi:type="dcterms:W3CDTF">2023-01-19T15:45:21Z</dcterms:created>
  <dcterms:modified xsi:type="dcterms:W3CDTF">2023-07-19T23:36:56Z</dcterms:modified>
</cp:coreProperties>
</file>